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45" windowWidth="21075" windowHeight="9015"/>
  </bookViews>
  <sheets>
    <sheet name="22.07.19-reg trim.II 2019" sheetId="6" r:id="rId1"/>
    <sheet name="22.07.19-reg tr.II 2019" sheetId="7" r:id="rId2"/>
  </sheets>
  <definedNames>
    <definedName name="_xlnm._FilterDatabase" localSheetId="0" hidden="1">'22.07.19-reg trim.II 2019'!$A$6:$G$160</definedName>
  </definedNames>
  <calcPr calcId="125725"/>
</workbook>
</file>

<file path=xl/calcChain.xml><?xml version="1.0" encoding="utf-8"?>
<calcChain xmlns="http://schemas.openxmlformats.org/spreadsheetml/2006/main">
  <c r="N160" i="7"/>
  <c r="K160"/>
  <c r="J160"/>
  <c r="I160"/>
  <c r="G160"/>
  <c r="F160"/>
  <c r="E160"/>
  <c r="L159"/>
  <c r="H159"/>
  <c r="M159" s="1"/>
  <c r="O159" s="1"/>
  <c r="L158"/>
  <c r="H158"/>
  <c r="M158" s="1"/>
  <c r="O158" s="1"/>
  <c r="L157"/>
  <c r="H157"/>
  <c r="M157" s="1"/>
  <c r="O157" s="1"/>
  <c r="L156"/>
  <c r="H156"/>
  <c r="M156" s="1"/>
  <c r="O156" s="1"/>
  <c r="L155"/>
  <c r="H155"/>
  <c r="M155" s="1"/>
  <c r="O155" s="1"/>
  <c r="L154"/>
  <c r="H154"/>
  <c r="M154" s="1"/>
  <c r="O154" s="1"/>
  <c r="L153"/>
  <c r="H153"/>
  <c r="M153" s="1"/>
  <c r="O153" s="1"/>
  <c r="L152"/>
  <c r="H152"/>
  <c r="M152" s="1"/>
  <c r="O152" s="1"/>
  <c r="L151"/>
  <c r="H151"/>
  <c r="M151" s="1"/>
  <c r="O151" s="1"/>
  <c r="L150"/>
  <c r="H150"/>
  <c r="M150" s="1"/>
  <c r="O150" s="1"/>
  <c r="L149"/>
  <c r="H149"/>
  <c r="M149" s="1"/>
  <c r="O149" s="1"/>
  <c r="L148"/>
  <c r="H148"/>
  <c r="M148" s="1"/>
  <c r="O148" s="1"/>
  <c r="L147"/>
  <c r="H147"/>
  <c r="M147" s="1"/>
  <c r="O147" s="1"/>
  <c r="L146"/>
  <c r="H146"/>
  <c r="M146" s="1"/>
  <c r="O146" s="1"/>
  <c r="L145"/>
  <c r="H145"/>
  <c r="M145" s="1"/>
  <c r="O145" s="1"/>
  <c r="L144"/>
  <c r="H144"/>
  <c r="M144" s="1"/>
  <c r="O144" s="1"/>
  <c r="L143"/>
  <c r="H143"/>
  <c r="M143" s="1"/>
  <c r="O143" s="1"/>
  <c r="L142"/>
  <c r="H142"/>
  <c r="M142" s="1"/>
  <c r="O142" s="1"/>
  <c r="L141"/>
  <c r="H141"/>
  <c r="M141" s="1"/>
  <c r="O141" s="1"/>
  <c r="L140"/>
  <c r="H140"/>
  <c r="M140" s="1"/>
  <c r="O140" s="1"/>
  <c r="L139"/>
  <c r="H139"/>
  <c r="M139" s="1"/>
  <c r="O139" s="1"/>
  <c r="L138"/>
  <c r="H138"/>
  <c r="M138" s="1"/>
  <c r="O138" s="1"/>
  <c r="L137"/>
  <c r="H137"/>
  <c r="M137" s="1"/>
  <c r="O137" s="1"/>
  <c r="L136"/>
  <c r="H136"/>
  <c r="M136" s="1"/>
  <c r="O136" s="1"/>
  <c r="L135"/>
  <c r="H135"/>
  <c r="M135" s="1"/>
  <c r="O135" s="1"/>
  <c r="L134"/>
  <c r="H134"/>
  <c r="M134" s="1"/>
  <c r="O134" s="1"/>
  <c r="L133"/>
  <c r="H133"/>
  <c r="M133" s="1"/>
  <c r="O133" s="1"/>
  <c r="L132"/>
  <c r="H132"/>
  <c r="M132" s="1"/>
  <c r="O132" s="1"/>
  <c r="L131"/>
  <c r="H131"/>
  <c r="M131" s="1"/>
  <c r="O131" s="1"/>
  <c r="L130"/>
  <c r="H130"/>
  <c r="M130" s="1"/>
  <c r="O130" s="1"/>
  <c r="L129"/>
  <c r="H129"/>
  <c r="M129" s="1"/>
  <c r="O129" s="1"/>
  <c r="L128"/>
  <c r="H128"/>
  <c r="M128" s="1"/>
  <c r="O128" s="1"/>
  <c r="L127"/>
  <c r="H127"/>
  <c r="M127" s="1"/>
  <c r="O127" s="1"/>
  <c r="L126"/>
  <c r="H126"/>
  <c r="M126" s="1"/>
  <c r="O126" s="1"/>
  <c r="L125"/>
  <c r="H125"/>
  <c r="M125" s="1"/>
  <c r="O125" s="1"/>
  <c r="L124"/>
  <c r="H124"/>
  <c r="M124" s="1"/>
  <c r="O124" s="1"/>
  <c r="L123"/>
  <c r="H123"/>
  <c r="M123" s="1"/>
  <c r="O123" s="1"/>
  <c r="L122"/>
  <c r="H122"/>
  <c r="M122" s="1"/>
  <c r="O122" s="1"/>
  <c r="L121"/>
  <c r="H121"/>
  <c r="M121" s="1"/>
  <c r="O121" s="1"/>
  <c r="L120"/>
  <c r="H120"/>
  <c r="M120" s="1"/>
  <c r="O120" s="1"/>
  <c r="L119"/>
  <c r="H119"/>
  <c r="M119" s="1"/>
  <c r="O119" s="1"/>
  <c r="L118"/>
  <c r="H118"/>
  <c r="M118" s="1"/>
  <c r="O118" s="1"/>
  <c r="L117"/>
  <c r="H117"/>
  <c r="M117" s="1"/>
  <c r="O117" s="1"/>
  <c r="L116"/>
  <c r="H116"/>
  <c r="M116" s="1"/>
  <c r="O116" s="1"/>
  <c r="L115"/>
  <c r="H115"/>
  <c r="M115" s="1"/>
  <c r="O115" s="1"/>
  <c r="L114"/>
  <c r="H114"/>
  <c r="M114" s="1"/>
  <c r="O114" s="1"/>
  <c r="L113"/>
  <c r="H113"/>
  <c r="M113" s="1"/>
  <c r="O113" s="1"/>
  <c r="L112"/>
  <c r="H112"/>
  <c r="M112" s="1"/>
  <c r="O112" s="1"/>
  <c r="L111"/>
  <c r="H111"/>
  <c r="M111" s="1"/>
  <c r="O111" s="1"/>
  <c r="L110"/>
  <c r="H110"/>
  <c r="M110" s="1"/>
  <c r="O110" s="1"/>
  <c r="L109"/>
  <c r="H109"/>
  <c r="M109" s="1"/>
  <c r="O109" s="1"/>
  <c r="L108"/>
  <c r="H108"/>
  <c r="M108" s="1"/>
  <c r="O108" s="1"/>
  <c r="L107"/>
  <c r="H107"/>
  <c r="M107" s="1"/>
  <c r="O107" s="1"/>
  <c r="L106"/>
  <c r="H106"/>
  <c r="M106" s="1"/>
  <c r="O106" s="1"/>
  <c r="L105"/>
  <c r="H105"/>
  <c r="M105" s="1"/>
  <c r="O105" s="1"/>
  <c r="L104"/>
  <c r="H104"/>
  <c r="M104" s="1"/>
  <c r="O104" s="1"/>
  <c r="L103"/>
  <c r="H103"/>
  <c r="M103" s="1"/>
  <c r="O103" s="1"/>
  <c r="L102"/>
  <c r="H102"/>
  <c r="M102" s="1"/>
  <c r="O102" s="1"/>
  <c r="L101"/>
  <c r="H101"/>
  <c r="M101" s="1"/>
  <c r="O101" s="1"/>
  <c r="L100"/>
  <c r="H100"/>
  <c r="M100" s="1"/>
  <c r="O100" s="1"/>
  <c r="L99"/>
  <c r="H99"/>
  <c r="M99" s="1"/>
  <c r="O99" s="1"/>
  <c r="L98"/>
  <c r="H98"/>
  <c r="M98" s="1"/>
  <c r="O98" s="1"/>
  <c r="L97"/>
  <c r="H97"/>
  <c r="M97" s="1"/>
  <c r="O97" s="1"/>
  <c r="L96"/>
  <c r="H96"/>
  <c r="M96" s="1"/>
  <c r="O96" s="1"/>
  <c r="L95"/>
  <c r="H95"/>
  <c r="M95" s="1"/>
  <c r="O95" s="1"/>
  <c r="L94"/>
  <c r="H94"/>
  <c r="M94" s="1"/>
  <c r="O94" s="1"/>
  <c r="L93"/>
  <c r="H93"/>
  <c r="M93" s="1"/>
  <c r="O93" s="1"/>
  <c r="L92"/>
  <c r="H92"/>
  <c r="M92" s="1"/>
  <c r="O92" s="1"/>
  <c r="L91"/>
  <c r="H91"/>
  <c r="M91" s="1"/>
  <c r="O91" s="1"/>
  <c r="L90"/>
  <c r="H90"/>
  <c r="M90" s="1"/>
  <c r="O90" s="1"/>
  <c r="L89"/>
  <c r="H89"/>
  <c r="M89" s="1"/>
  <c r="O89" s="1"/>
  <c r="L88"/>
  <c r="H88"/>
  <c r="M88" s="1"/>
  <c r="O88" s="1"/>
  <c r="L87"/>
  <c r="H87"/>
  <c r="M87" s="1"/>
  <c r="O87" s="1"/>
  <c r="L86"/>
  <c r="H86"/>
  <c r="M86" s="1"/>
  <c r="O86" s="1"/>
  <c r="L85"/>
  <c r="H85"/>
  <c r="M85" s="1"/>
  <c r="O85" s="1"/>
  <c r="L84"/>
  <c r="H84"/>
  <c r="M84" s="1"/>
  <c r="O84" s="1"/>
  <c r="L83"/>
  <c r="H83"/>
  <c r="M83" s="1"/>
  <c r="O83" s="1"/>
  <c r="L82"/>
  <c r="H82"/>
  <c r="M82" s="1"/>
  <c r="O82" s="1"/>
  <c r="L81"/>
  <c r="H81"/>
  <c r="M81" s="1"/>
  <c r="O81" s="1"/>
  <c r="L80"/>
  <c r="H80"/>
  <c r="M80" s="1"/>
  <c r="O80" s="1"/>
  <c r="L79"/>
  <c r="H79"/>
  <c r="M79" s="1"/>
  <c r="O79" s="1"/>
  <c r="L78"/>
  <c r="H78"/>
  <c r="M78" s="1"/>
  <c r="O78" s="1"/>
  <c r="L77"/>
  <c r="H77"/>
  <c r="M77" s="1"/>
  <c r="O77" s="1"/>
  <c r="L76"/>
  <c r="H76"/>
  <c r="M76" s="1"/>
  <c r="O76" s="1"/>
  <c r="L75"/>
  <c r="H75"/>
  <c r="M75" s="1"/>
  <c r="O75" s="1"/>
  <c r="L74"/>
  <c r="H74"/>
  <c r="M74" s="1"/>
  <c r="O74" s="1"/>
  <c r="L73"/>
  <c r="H73"/>
  <c r="M73" s="1"/>
  <c r="O73" s="1"/>
  <c r="L72"/>
  <c r="H72"/>
  <c r="M72" s="1"/>
  <c r="O72" s="1"/>
  <c r="L71"/>
  <c r="H71"/>
  <c r="M71" s="1"/>
  <c r="O71" s="1"/>
  <c r="L70"/>
  <c r="H70"/>
  <c r="M70" s="1"/>
  <c r="O70" s="1"/>
  <c r="L69"/>
  <c r="H69"/>
  <c r="M69" s="1"/>
  <c r="O69" s="1"/>
  <c r="L68"/>
  <c r="H68"/>
  <c r="M68" s="1"/>
  <c r="O68" s="1"/>
  <c r="L67"/>
  <c r="H67"/>
  <c r="M67" s="1"/>
  <c r="O67" s="1"/>
  <c r="L66"/>
  <c r="H66"/>
  <c r="M66" s="1"/>
  <c r="O66" s="1"/>
  <c r="L65"/>
  <c r="H65"/>
  <c r="M65" s="1"/>
  <c r="O65" s="1"/>
  <c r="L64"/>
  <c r="H64"/>
  <c r="M64" s="1"/>
  <c r="O64" s="1"/>
  <c r="L63"/>
  <c r="H63"/>
  <c r="M63" s="1"/>
  <c r="O63" s="1"/>
  <c r="L62"/>
  <c r="H62"/>
  <c r="M62" s="1"/>
  <c r="O62" s="1"/>
  <c r="L61"/>
  <c r="H61"/>
  <c r="M61" s="1"/>
  <c r="O61" s="1"/>
  <c r="L60"/>
  <c r="H60"/>
  <c r="M60" s="1"/>
  <c r="O60" s="1"/>
  <c r="L59"/>
  <c r="H59"/>
  <c r="M59" s="1"/>
  <c r="O59" s="1"/>
  <c r="L58"/>
  <c r="H58"/>
  <c r="M58" s="1"/>
  <c r="O58" s="1"/>
  <c r="L57"/>
  <c r="H57"/>
  <c r="M57" s="1"/>
  <c r="O57" s="1"/>
  <c r="L56"/>
  <c r="H56"/>
  <c r="M56" s="1"/>
  <c r="O56" s="1"/>
  <c r="L55"/>
  <c r="H55"/>
  <c r="M55" s="1"/>
  <c r="O55" s="1"/>
  <c r="L54"/>
  <c r="H54"/>
  <c r="M54" s="1"/>
  <c r="O54" s="1"/>
  <c r="L53"/>
  <c r="H53"/>
  <c r="M53" s="1"/>
  <c r="O53" s="1"/>
  <c r="L52"/>
  <c r="H52"/>
  <c r="M52" s="1"/>
  <c r="O52" s="1"/>
  <c r="L51"/>
  <c r="H51"/>
  <c r="M51" s="1"/>
  <c r="O51" s="1"/>
  <c r="L50"/>
  <c r="H50"/>
  <c r="M50" s="1"/>
  <c r="O50" s="1"/>
  <c r="L49"/>
  <c r="H49"/>
  <c r="M49" s="1"/>
  <c r="O49" s="1"/>
  <c r="L48"/>
  <c r="H48"/>
  <c r="M48" s="1"/>
  <c r="O48" s="1"/>
  <c r="L47"/>
  <c r="H47"/>
  <c r="M47" s="1"/>
  <c r="O47" s="1"/>
  <c r="L46"/>
  <c r="H46"/>
  <c r="M46" s="1"/>
  <c r="O46" s="1"/>
  <c r="L45"/>
  <c r="H45"/>
  <c r="M45" s="1"/>
  <c r="O45" s="1"/>
  <c r="L44"/>
  <c r="H44"/>
  <c r="M44" s="1"/>
  <c r="O44" s="1"/>
  <c r="L43"/>
  <c r="H43"/>
  <c r="M43" s="1"/>
  <c r="O43" s="1"/>
  <c r="L42"/>
  <c r="H42"/>
  <c r="M42" s="1"/>
  <c r="O42" s="1"/>
  <c r="L41"/>
  <c r="H41"/>
  <c r="M41" s="1"/>
  <c r="O41" s="1"/>
  <c r="L40"/>
  <c r="H40"/>
  <c r="M40" s="1"/>
  <c r="O40" s="1"/>
  <c r="L39"/>
  <c r="H39"/>
  <c r="M39" s="1"/>
  <c r="O39" s="1"/>
  <c r="L38"/>
  <c r="H38"/>
  <c r="M38" s="1"/>
  <c r="O38" s="1"/>
  <c r="L37"/>
  <c r="H37"/>
  <c r="M37" s="1"/>
  <c r="O37" s="1"/>
  <c r="L36"/>
  <c r="H36"/>
  <c r="M36" s="1"/>
  <c r="O36" s="1"/>
  <c r="L35"/>
  <c r="H35"/>
  <c r="M35" s="1"/>
  <c r="O35" s="1"/>
  <c r="L34"/>
  <c r="H34"/>
  <c r="M34" s="1"/>
  <c r="O34" s="1"/>
  <c r="L33"/>
  <c r="H33"/>
  <c r="M33" s="1"/>
  <c r="O33" s="1"/>
  <c r="L32"/>
  <c r="H32"/>
  <c r="M32" s="1"/>
  <c r="O32" s="1"/>
  <c r="L31"/>
  <c r="H31"/>
  <c r="M31" s="1"/>
  <c r="O31" s="1"/>
  <c r="L30"/>
  <c r="H30"/>
  <c r="M30" s="1"/>
  <c r="O30" s="1"/>
  <c r="L29"/>
  <c r="H29"/>
  <c r="M29" s="1"/>
  <c r="O29" s="1"/>
  <c r="L28"/>
  <c r="H28"/>
  <c r="M28" s="1"/>
  <c r="O28" s="1"/>
  <c r="L27"/>
  <c r="H27"/>
  <c r="M27" s="1"/>
  <c r="O27" s="1"/>
  <c r="L26"/>
  <c r="H26"/>
  <c r="M26" s="1"/>
  <c r="O26" s="1"/>
  <c r="L25"/>
  <c r="H25"/>
  <c r="M25" s="1"/>
  <c r="O25" s="1"/>
  <c r="L24"/>
  <c r="H24"/>
  <c r="M24" s="1"/>
  <c r="O24" s="1"/>
  <c r="L23"/>
  <c r="H23"/>
  <c r="M23" s="1"/>
  <c r="O23" s="1"/>
  <c r="L22"/>
  <c r="H22"/>
  <c r="M22" s="1"/>
  <c r="O22" s="1"/>
  <c r="L21"/>
  <c r="H21"/>
  <c r="M21" s="1"/>
  <c r="O21" s="1"/>
  <c r="L20"/>
  <c r="H20"/>
  <c r="M20" s="1"/>
  <c r="O20" s="1"/>
  <c r="L19"/>
  <c r="H19"/>
  <c r="M19" s="1"/>
  <c r="O19" s="1"/>
  <c r="L18"/>
  <c r="H18"/>
  <c r="M18" s="1"/>
  <c r="O18" s="1"/>
  <c r="L17"/>
  <c r="H17"/>
  <c r="M17" s="1"/>
  <c r="O17" s="1"/>
  <c r="L16"/>
  <c r="H16"/>
  <c r="M16" s="1"/>
  <c r="O16" s="1"/>
  <c r="L15"/>
  <c r="H15"/>
  <c r="M15" s="1"/>
  <c r="O15" s="1"/>
  <c r="L14"/>
  <c r="H14"/>
  <c r="M14" s="1"/>
  <c r="O14" s="1"/>
  <c r="L13"/>
  <c r="H13"/>
  <c r="M13" s="1"/>
  <c r="O13" s="1"/>
  <c r="L12"/>
  <c r="H12"/>
  <c r="L11"/>
  <c r="H11"/>
  <c r="M11" s="1"/>
  <c r="O11" s="1"/>
  <c r="L10"/>
  <c r="H10"/>
  <c r="M10" s="1"/>
  <c r="O10" s="1"/>
  <c r="L9"/>
  <c r="H9"/>
  <c r="M9" s="1"/>
  <c r="O9" s="1"/>
  <c r="L8"/>
  <c r="H8"/>
  <c r="L7"/>
  <c r="L160" s="1"/>
  <c r="H7"/>
  <c r="M12" l="1"/>
  <c r="O12" s="1"/>
  <c r="M8"/>
  <c r="O8" s="1"/>
  <c r="M7"/>
  <c r="H160"/>
  <c r="M160" l="1"/>
  <c r="O7"/>
  <c r="O160" s="1"/>
  <c r="G8" i="6" l="1"/>
  <c r="G11"/>
  <c r="G15"/>
  <c r="G24"/>
  <c r="G36"/>
  <c r="G55"/>
  <c r="G56"/>
  <c r="G62"/>
  <c r="G65"/>
  <c r="G68"/>
  <c r="G70"/>
  <c r="G76"/>
  <c r="G77"/>
  <c r="G78"/>
  <c r="G82"/>
  <c r="G84"/>
  <c r="G85"/>
  <c r="G86"/>
  <c r="G91"/>
  <c r="G92"/>
  <c r="G93"/>
  <c r="G95"/>
  <c r="G97"/>
  <c r="G107"/>
  <c r="G113"/>
  <c r="G114"/>
  <c r="G117"/>
  <c r="G119"/>
  <c r="G123"/>
  <c r="G125"/>
  <c r="G126"/>
  <c r="G130"/>
  <c r="G133"/>
  <c r="G134"/>
  <c r="G143"/>
  <c r="G144"/>
  <c r="G145"/>
  <c r="G147"/>
  <c r="G148"/>
  <c r="G150"/>
  <c r="G151"/>
  <c r="G152"/>
  <c r="G153"/>
  <c r="G155"/>
  <c r="G156"/>
  <c r="G157"/>
  <c r="G149"/>
  <c r="G159"/>
  <c r="G158"/>
  <c r="G154"/>
  <c r="G146"/>
  <c r="G142"/>
  <c r="G141"/>
  <c r="G140"/>
  <c r="G139"/>
  <c r="G138"/>
  <c r="G137"/>
  <c r="G136"/>
  <c r="G135"/>
  <c r="G132"/>
  <c r="G131"/>
  <c r="G129"/>
  <c r="G128"/>
  <c r="G127"/>
  <c r="G124"/>
  <c r="G122"/>
  <c r="G121"/>
  <c r="G120"/>
  <c r="G118"/>
  <c r="G116"/>
  <c r="G115"/>
  <c r="G112"/>
  <c r="G111"/>
  <c r="G110"/>
  <c r="G109"/>
  <c r="G108"/>
  <c r="G106"/>
  <c r="G105"/>
  <c r="G104"/>
  <c r="G103"/>
  <c r="G102"/>
  <c r="G101"/>
  <c r="G100"/>
  <c r="G99"/>
  <c r="G98"/>
  <c r="G96"/>
  <c r="G94"/>
  <c r="G90"/>
  <c r="G89"/>
  <c r="G88"/>
  <c r="G87"/>
  <c r="G83"/>
  <c r="G81"/>
  <c r="G80"/>
  <c r="G79"/>
  <c r="G75"/>
  <c r="G74"/>
  <c r="G73"/>
  <c r="G72"/>
  <c r="G71"/>
  <c r="G69"/>
  <c r="G67"/>
  <c r="G66"/>
  <c r="G64"/>
  <c r="G63"/>
  <c r="G61"/>
  <c r="G60"/>
  <c r="G59"/>
  <c r="G58"/>
  <c r="G57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5"/>
  <c r="G34"/>
  <c r="G33"/>
  <c r="G32"/>
  <c r="G31"/>
  <c r="G30"/>
  <c r="G29"/>
  <c r="G28"/>
  <c r="G27"/>
  <c r="G26"/>
  <c r="G25"/>
  <c r="G23"/>
  <c r="G22"/>
  <c r="G21"/>
  <c r="G20"/>
  <c r="G19"/>
  <c r="G18"/>
  <c r="G17"/>
  <c r="G16"/>
  <c r="G14"/>
  <c r="G13"/>
  <c r="G12"/>
  <c r="G10"/>
  <c r="G9"/>
  <c r="G7"/>
  <c r="F160"/>
  <c r="G160" l="1"/>
</calcChain>
</file>

<file path=xl/sharedStrings.xml><?xml version="1.0" encoding="utf-8"?>
<sst xmlns="http://schemas.openxmlformats.org/spreadsheetml/2006/main" count="640" uniqueCount="330">
  <si>
    <t>Nr.crt.</t>
  </si>
  <si>
    <t>Nr.contract</t>
  </si>
  <si>
    <t>An contract</t>
  </si>
  <si>
    <t>Denumire furnizor</t>
  </si>
  <si>
    <t>D0001</t>
  </si>
  <si>
    <t>CMI Dr. STEFAN PELINEL MIHAELA</t>
  </si>
  <si>
    <t>D0002</t>
  </si>
  <si>
    <t>CMI Dr MATEI LUCIAN</t>
  </si>
  <si>
    <t>D0003</t>
  </si>
  <si>
    <t>CMI Dr MATEI CLAUDIA NELA</t>
  </si>
  <si>
    <t>D0004</t>
  </si>
  <si>
    <t>CMI Dr.PETCU GABRIEL ROBERTINO</t>
  </si>
  <si>
    <t>D0005</t>
  </si>
  <si>
    <t>CARAMASESCU DENTAL CLINIC SRL</t>
  </si>
  <si>
    <t>D0006</t>
  </si>
  <si>
    <t>CMI Dr. LEONESCU GABRIELA CARMEN</t>
  </si>
  <si>
    <t>D0007</t>
  </si>
  <si>
    <t>SC CARCEAG DENT SRL</t>
  </si>
  <si>
    <t>D0008</t>
  </si>
  <si>
    <t>CMI Dr GEORGESCU DAN EMIL</t>
  </si>
  <si>
    <t>D0009</t>
  </si>
  <si>
    <t>CMI Dr. POPESCU ADINA</t>
  </si>
  <si>
    <t>D0010</t>
  </si>
  <si>
    <t>CMI Dr. BUCUR CATALINA</t>
  </si>
  <si>
    <t>D0011</t>
  </si>
  <si>
    <t>CMI Dr. OLTEANU LENUTA LUMINA</t>
  </si>
  <si>
    <t>D0012</t>
  </si>
  <si>
    <t>CMI Dr. SORA MIHAELA</t>
  </si>
  <si>
    <t>D0014</t>
  </si>
  <si>
    <t>SC SELECT DENT SRL</t>
  </si>
  <si>
    <t>D0015</t>
  </si>
  <si>
    <t>SC ESCO DENT SRL</t>
  </si>
  <si>
    <t>D0016</t>
  </si>
  <si>
    <t>SC NASTASESCU PETRUTA MEDICINA DENTARA SRL</t>
  </si>
  <si>
    <t>D0018</t>
  </si>
  <si>
    <t>CMI Dr. CHIRIAC EUGENIA ADRIANA</t>
  </si>
  <si>
    <t>D0019</t>
  </si>
  <si>
    <t>CMI Dr. TAPOI PETRUTA</t>
  </si>
  <si>
    <t>D0020</t>
  </si>
  <si>
    <t>SC MM DENT GENERALCOMPANY SRL</t>
  </si>
  <si>
    <t>D0021</t>
  </si>
  <si>
    <t>SC LENYDENT SRL</t>
  </si>
  <si>
    <t>D0022</t>
  </si>
  <si>
    <t>SC ONYSSDENT SRL</t>
  </si>
  <si>
    <t>D0023</t>
  </si>
  <si>
    <t>CMI Dr. CIORTAN ROXANA</t>
  </si>
  <si>
    <t>D0024</t>
  </si>
  <si>
    <t>SC TRIALDENT SRL</t>
  </si>
  <si>
    <t>D0025</t>
  </si>
  <si>
    <t>SC PELIDENT SRL</t>
  </si>
  <si>
    <t>D0027</t>
  </si>
  <si>
    <t>CMI Dr. MUNTEANU OLGA</t>
  </si>
  <si>
    <t>D0028</t>
  </si>
  <si>
    <t>CMI Dr. HERA CARMEN MARIA</t>
  </si>
  <si>
    <t>D0029</t>
  </si>
  <si>
    <t>CMI Dr. RADULESCU ADRIANA</t>
  </si>
  <si>
    <t>D0030</t>
  </si>
  <si>
    <t>SCM POLI - MED APACA</t>
  </si>
  <si>
    <t>D0031</t>
  </si>
  <si>
    <t>CMI Dr. SARATEANU ALEXANDRU</t>
  </si>
  <si>
    <t>D0032</t>
  </si>
  <si>
    <t>CMI Dr. TURTOESCU NARCISA</t>
  </si>
  <si>
    <t>D0033</t>
  </si>
  <si>
    <t>SC DENTAL DESIGN CLINIC SRL</t>
  </si>
  <si>
    <t>D0034</t>
  </si>
  <si>
    <t>CMI Dr. BUICA RAMONA</t>
  </si>
  <si>
    <t>D0035</t>
  </si>
  <si>
    <t>CMI Dr. CONDURAT IULIANA</t>
  </si>
  <si>
    <t>D0036</t>
  </si>
  <si>
    <t>CMI Dr. ACHIM VALENTIN</t>
  </si>
  <si>
    <t>D0037</t>
  </si>
  <si>
    <t>CMI Dr. ACHIM STEFAN</t>
  </si>
  <si>
    <t>D0039</t>
  </si>
  <si>
    <t>CMI Dr. CROITORU ANDRA</t>
  </si>
  <si>
    <t>D0040</t>
  </si>
  <si>
    <t>CMI Dr. GEORGESCU OANA</t>
  </si>
  <si>
    <t>D0042</t>
  </si>
  <si>
    <t>CMI Dr. DINU ANCA ILEANA</t>
  </si>
  <si>
    <t>D0043</t>
  </si>
  <si>
    <t>CMI Dr. CIULUVICA RADU CONSTANTIN</t>
  </si>
  <si>
    <t>D0044</t>
  </si>
  <si>
    <t>GOELDENT SRL</t>
  </si>
  <si>
    <t>D0046</t>
  </si>
  <si>
    <t>CMI Dr. MEDELEANU IOANA</t>
  </si>
  <si>
    <t>D0047</t>
  </si>
  <si>
    <t>CMI Dr. BEZDADEA IVANESCU MIHAELA</t>
  </si>
  <si>
    <t>D0048</t>
  </si>
  <si>
    <t>SC ORTODENTA  D. N. SRL</t>
  </si>
  <si>
    <t>D0049</t>
  </si>
  <si>
    <t>CMI Dr. MARTINOVICI IRINA</t>
  </si>
  <si>
    <t>D0050</t>
  </si>
  <si>
    <t>CMI Dr. DAVID ELENA</t>
  </si>
  <si>
    <t>D0051</t>
  </si>
  <si>
    <t>CMI Dr. OJOG ANA</t>
  </si>
  <si>
    <t>D0052</t>
  </si>
  <si>
    <t>CMI Dr. VOICU CRISTINA</t>
  </si>
  <si>
    <t>D0056</t>
  </si>
  <si>
    <t>CMI Dr. VASILE COCA VIORICA</t>
  </si>
  <si>
    <t>D0057</t>
  </si>
  <si>
    <t>CMI Dr. IOVAN SORINA IOANA</t>
  </si>
  <si>
    <t>D0058</t>
  </si>
  <si>
    <t>SC DR PILL MEDICAL SRL</t>
  </si>
  <si>
    <t>D0059</t>
  </si>
  <si>
    <t>SC SIKA ALUL MEDICAL SRL</t>
  </si>
  <si>
    <t>D0063</t>
  </si>
  <si>
    <t>SC MEDICOR INTERNATIONAL SRL</t>
  </si>
  <si>
    <t>D0064</t>
  </si>
  <si>
    <t>CMI Dr. RADULESCU MARIA</t>
  </si>
  <si>
    <t>D0066</t>
  </si>
  <si>
    <t>CMI Dr. HACIATURIAN MUSA CARMEN</t>
  </si>
  <si>
    <t>D0068</t>
  </si>
  <si>
    <t>SC ALFA MEDICAL SERVICES SRL</t>
  </si>
  <si>
    <t>D0069</t>
  </si>
  <si>
    <t>CMI Dr. ROSCA IRINA MIRELA</t>
  </si>
  <si>
    <t>D0070</t>
  </si>
  <si>
    <t>CMI Dr. SMEU MARIA VIOLETA</t>
  </si>
  <si>
    <t>D0071</t>
  </si>
  <si>
    <t>CMI Dr. BANICA ELENA</t>
  </si>
  <si>
    <t>D0072</t>
  </si>
  <si>
    <t>CMI Dr. MUNTEANU CRISTINA</t>
  </si>
  <si>
    <t>D0076</t>
  </si>
  <si>
    <t>SC MEGADENT COM IMPEX SRL</t>
  </si>
  <si>
    <t>D0077</t>
  </si>
  <si>
    <t>CMI Dr. GHEORGHE FLORIAN</t>
  </si>
  <si>
    <t>D0082</t>
  </si>
  <si>
    <t>SC PROFIL DENTGSI SRL-D</t>
  </si>
  <si>
    <t>D0083</t>
  </si>
  <si>
    <t>CMI Dr. CHICIOREA  CRISTINA</t>
  </si>
  <si>
    <t>D0084</t>
  </si>
  <si>
    <t>CMI Dr. DUMITRANA GABRIELA</t>
  </si>
  <si>
    <t>D0085</t>
  </si>
  <si>
    <t>SPIT CLINIC DE URGENTA PENTRU COPII GRIGORE ALEXANDRESCU</t>
  </si>
  <si>
    <t>D0086</t>
  </si>
  <si>
    <t>CMI Dr. ENE EUGENIA</t>
  </si>
  <si>
    <t>D0088</t>
  </si>
  <si>
    <t>CMI Dr. ILIAS DRAGOS ALEXANDRU</t>
  </si>
  <si>
    <t>D0090</t>
  </si>
  <si>
    <t>CMI Dr. PASCULESCU CRISTINA ALEXANDRA</t>
  </si>
  <si>
    <t>D0091</t>
  </si>
  <si>
    <t>CMI Dr. PIRLOGEA DOINA</t>
  </si>
  <si>
    <t>D0094</t>
  </si>
  <si>
    <t>CMI Dr. TRANCA MARIANA</t>
  </si>
  <si>
    <t>D0095</t>
  </si>
  <si>
    <t>CMI Dr. VOROVENCI VIORELA</t>
  </si>
  <si>
    <t>D0096</t>
  </si>
  <si>
    <t>SC MULTIDENT SRL</t>
  </si>
  <si>
    <t>D0102</t>
  </si>
  <si>
    <t>CMI Dr. CUMPATA MIHAI ROMEO</t>
  </si>
  <si>
    <t>D0104</t>
  </si>
  <si>
    <t>CMI Dr. DANCAESCU INGRID ADRIANA</t>
  </si>
  <si>
    <t>D0106</t>
  </si>
  <si>
    <t>CMI Dr. OLTEANU RADU MARIAN</t>
  </si>
  <si>
    <t>D0108</t>
  </si>
  <si>
    <t>CMI Dr. SAID SIMONA NICOLETA</t>
  </si>
  <si>
    <t>D0110</t>
  </si>
  <si>
    <t>D0112</t>
  </si>
  <si>
    <t>CMI Dr. ILIESCU MARIANA</t>
  </si>
  <si>
    <t>D0114</t>
  </si>
  <si>
    <t>CMI Dr. ROGOZEA  BOGDAN MIHAI</t>
  </si>
  <si>
    <t>D0115</t>
  </si>
  <si>
    <t>D0116</t>
  </si>
  <si>
    <t>SC PACIFICMED SRL</t>
  </si>
  <si>
    <t>D0117</t>
  </si>
  <si>
    <t>CMI Dr. DAFIN DORIN</t>
  </si>
  <si>
    <t>D0118</t>
  </si>
  <si>
    <t>CMI Dr. ARISTIDE DAN ADRIAN</t>
  </si>
  <si>
    <t>D0120</t>
  </si>
  <si>
    <t>SPIT CLINIC NICOLAE MALAXA</t>
  </si>
  <si>
    <t>D0121</t>
  </si>
  <si>
    <t>CMI Dr. PETCU DANIEL</t>
  </si>
  <si>
    <t>D0122</t>
  </si>
  <si>
    <t>CMI Dr. CHIFULESCU INESA</t>
  </si>
  <si>
    <t>D0126</t>
  </si>
  <si>
    <t>CMI Dr. COJAN LUMINITA</t>
  </si>
  <si>
    <t>D0127</t>
  </si>
  <si>
    <t>SC DELTA MEDICAL SRL</t>
  </si>
  <si>
    <t>D0128</t>
  </si>
  <si>
    <t>SC ASTON CLINIC SRL</t>
  </si>
  <si>
    <t>D0129</t>
  </si>
  <si>
    <t>CMI Dr. COMANESCU CRISTIAN</t>
  </si>
  <si>
    <t>D0130</t>
  </si>
  <si>
    <t>SC AIS CLINICS &amp; HOSPITALS SRL</t>
  </si>
  <si>
    <t>D0132</t>
  </si>
  <si>
    <t>CMI Dr. GEORGESCU IOANA</t>
  </si>
  <si>
    <t>D0134</t>
  </si>
  <si>
    <t>SPIT. DE URGENTA PTRU COPII MS CURIE</t>
  </si>
  <si>
    <t>D0135</t>
  </si>
  <si>
    <t>CMI POP KARMEN LIANA</t>
  </si>
  <si>
    <t>D0136</t>
  </si>
  <si>
    <t>CMI STOLEA FLORELA CARMEN</t>
  </si>
  <si>
    <t>D0137</t>
  </si>
  <si>
    <t>SC CIMDENT SRL</t>
  </si>
  <si>
    <t>D0138</t>
  </si>
  <si>
    <t>CMI CONSTANTINESCU S. FLORIN MIHAI</t>
  </si>
  <si>
    <t>D0141</t>
  </si>
  <si>
    <t>CMI ZMARANDACHE DIANA-DANIELA-DACIANA</t>
  </si>
  <si>
    <t>D0142</t>
  </si>
  <si>
    <t>SCM CENTRUL MEDICAL POLIMED</t>
  </si>
  <si>
    <t>D0143</t>
  </si>
  <si>
    <t>CMI DR. GRANCEA  IRINA LIVIA</t>
  </si>
  <si>
    <t>D0144</t>
  </si>
  <si>
    <t>CMI TOMESCU ARGENTINA MIHAELA</t>
  </si>
  <si>
    <t>D0145</t>
  </si>
  <si>
    <t>SC ST LUKAS CLINIC S.R.L.</t>
  </si>
  <si>
    <t>D0146</t>
  </si>
  <si>
    <t>CMI VLAICU SIMONA ANDREIA</t>
  </si>
  <si>
    <t>D0147</t>
  </si>
  <si>
    <t>CMI DR. STANCIU STELIAN GABRIEL - MEDICINA DENTARA</t>
  </si>
  <si>
    <t>D0149</t>
  </si>
  <si>
    <t>CMI DR. GALESCU CRINA - MEDICINA DENTARA</t>
  </si>
  <si>
    <t>D0150</t>
  </si>
  <si>
    <t>CABINET ORTODONTIE PEDODONTIE DR IONESCU DOINA SRL</t>
  </si>
  <si>
    <t>D0152</t>
  </si>
  <si>
    <t>S.C. RODENTA SRL</t>
  </si>
  <si>
    <t>D0153</t>
  </si>
  <si>
    <t>Spitalul Clinic de Psihiatrie Prof. Dr. Al. Obregia</t>
  </si>
  <si>
    <t>D0154</t>
  </si>
  <si>
    <t>D0155</t>
  </si>
  <si>
    <t>CMI DR. PENTELEICIUC RAZVAN PETRU - MEDICINA DENTARA</t>
  </si>
  <si>
    <t>D0156</t>
  </si>
  <si>
    <t>S.C. ELENDENT CONSULT SRL</t>
  </si>
  <si>
    <t>D0157</t>
  </si>
  <si>
    <t>CMI DR. NISTOR ANCA FLORINA - MEDICINA DENTARA</t>
  </si>
  <si>
    <t>D0158</t>
  </si>
  <si>
    <t>SC APEX - DENT SRL</t>
  </si>
  <si>
    <t>D0159</t>
  </si>
  <si>
    <t>SC CABINET STOMATOLOGIC PISANO SRL</t>
  </si>
  <si>
    <t>D0164</t>
  </si>
  <si>
    <t>SC CUMPATA DENT SRL</t>
  </si>
  <si>
    <t>D0165</t>
  </si>
  <si>
    <t>CMI DRAGOMIR ELENA</t>
  </si>
  <si>
    <t>D0168</t>
  </si>
  <si>
    <t>SC KIRU CARE SRL</t>
  </si>
  <si>
    <t>D0170</t>
  </si>
  <si>
    <t>SC DENTA MINCOS SRL</t>
  </si>
  <si>
    <t>D0171</t>
  </si>
  <si>
    <t>SC ASADENT SRL</t>
  </si>
  <si>
    <t>D0173</t>
  </si>
  <si>
    <t>INSTITUTUL DE PNEUMOFTIZIOLOGIE MARIUS NASTA</t>
  </si>
  <si>
    <t>D0174</t>
  </si>
  <si>
    <t>SC IMPLANT EXPERT SRL</t>
  </si>
  <si>
    <t>D0175</t>
  </si>
  <si>
    <t xml:space="preserve">SC ATLAS DENTAL SRL  </t>
  </si>
  <si>
    <t>D0176</t>
  </si>
  <si>
    <t>CMI SAVU CARMEN DANIELA</t>
  </si>
  <si>
    <t>D0178</t>
  </si>
  <si>
    <t xml:space="preserve">CMI DR. DRAGOMIR FLORICA                                                                                                      </t>
  </si>
  <si>
    <t>D0180</t>
  </si>
  <si>
    <t>SC DENTAPLUS MEDICAL SRL</t>
  </si>
  <si>
    <t>D0183</t>
  </si>
  <si>
    <t>CMI Dr. BUCUR CAMELIA</t>
  </si>
  <si>
    <t>D0184</t>
  </si>
  <si>
    <t>SC CERTECH COMPANY SRL</t>
  </si>
  <si>
    <t>D0185</t>
  </si>
  <si>
    <t>SC CENTRUL CLINIC DE ASIST MEDICALA DENTARA TITU MAIORESCU SRL</t>
  </si>
  <si>
    <t>D0186</t>
  </si>
  <si>
    <t>CMI PURCAREANU ADINA</t>
  </si>
  <si>
    <t>D0187</t>
  </si>
  <si>
    <t>SC FORTHSAN SRL</t>
  </si>
  <si>
    <t>D0190</t>
  </si>
  <si>
    <t>CMI Dr. SECIU DAN TEODOR</t>
  </si>
  <si>
    <t>D0191</t>
  </si>
  <si>
    <t>CMI Dr. BUDE MARIANA</t>
  </si>
  <si>
    <t>D0192</t>
  </si>
  <si>
    <t>SC FRESH DENT SRL</t>
  </si>
  <si>
    <t>D0194</t>
  </si>
  <si>
    <t>CMI DR.BUCUR FLORIAN ADRIAN</t>
  </si>
  <si>
    <t>D0195</t>
  </si>
  <si>
    <t>CMI NEAGU FLORINA CLAUDIA</t>
  </si>
  <si>
    <t>D0196</t>
  </si>
  <si>
    <t>SC PENTADENT SERVICII SRL</t>
  </si>
  <si>
    <t>D0197</t>
  </si>
  <si>
    <t>CMI Dr. CIOCEA CARMEN</t>
  </si>
  <si>
    <t>D0198</t>
  </si>
  <si>
    <t>CMI GUTOI MICHAEL ADELIN</t>
  </si>
  <si>
    <t>D0200</t>
  </si>
  <si>
    <t>D0201</t>
  </si>
  <si>
    <t>SC NORD VEST DENTAL SRL</t>
  </si>
  <si>
    <t>D0202</t>
  </si>
  <si>
    <t>D0203</t>
  </si>
  <si>
    <t>SC TOTAL PROFI DENT SRL</t>
  </si>
  <si>
    <t>D0204</t>
  </si>
  <si>
    <t>CMI DR.DRAFTA SERGIU</t>
  </si>
  <si>
    <t>D0205</t>
  </si>
  <si>
    <t>CMI CHIRU-PUTINICA IULIANA</t>
  </si>
  <si>
    <t>D0206</t>
  </si>
  <si>
    <t>CMI POPESCU ONA-MARIA</t>
  </si>
  <si>
    <t>D0207</t>
  </si>
  <si>
    <t>CMI  DR. PALER CONSTANTA</t>
  </si>
  <si>
    <t>D0208</t>
  </si>
  <si>
    <t>SC ARTEX DENTAL CLINIC SRL</t>
  </si>
  <si>
    <t>D0209</t>
  </si>
  <si>
    <t>S.C. CAROL MED CENTER SRL.</t>
  </si>
  <si>
    <t>D0210</t>
  </si>
  <si>
    <t>SC ERIDENT CONSULT SRL</t>
  </si>
  <si>
    <t>D0211</t>
  </si>
  <si>
    <t>CMI DR GHEORGHE CRISTIAN BOGDAN</t>
  </si>
  <si>
    <t>D0212</t>
  </si>
  <si>
    <t xml:space="preserve">CSM SFANTUL NECTARIE </t>
  </si>
  <si>
    <t>D0213</t>
  </si>
  <si>
    <t>SC DOCTOR SMILE</t>
  </si>
  <si>
    <t>D0214</t>
  </si>
  <si>
    <t>SC Dr. DASCALU MIHAI</t>
  </si>
  <si>
    <t>D0215</t>
  </si>
  <si>
    <t>SC Dr. BARAD EDITHE</t>
  </si>
  <si>
    <t xml:space="preserve">CONTRACTE STOMATOLOGIE </t>
  </si>
  <si>
    <t>CMI Dr. NICODIM ROXANA- reziliat 01.04.2019</t>
  </si>
  <si>
    <t>CMI Dr. FLORESCU IOANA ALIS- incetat cu 15.04.2019</t>
  </si>
  <si>
    <t>IANUARIE 2019</t>
  </si>
  <si>
    <t>FEBRUARIE 2019</t>
  </si>
  <si>
    <t>MARTIE 2019</t>
  </si>
  <si>
    <t>Total trim.I 2019</t>
  </si>
  <si>
    <t>Total trim.II 2019</t>
  </si>
  <si>
    <t>Total SEM.I 2019</t>
  </si>
  <si>
    <t>CMI Dr. FLORESCU IOANA ALIS- incetat 15.04.2019</t>
  </si>
  <si>
    <t>ALOCARE IULIE 2019 PROPORTIONALA CU PUNCTAJ LA 22.07.2019</t>
  </si>
  <si>
    <t>Iulie 2019 inainte de suplimentare din regularizare trim.II 2019</t>
  </si>
  <si>
    <t>Iulie 2019 dupa suplimentare din regularizare</t>
  </si>
  <si>
    <t>SC NICOLE CDTM SRL-incetat 02.06.2019</t>
  </si>
  <si>
    <t>SC MEDICAL CLASS SRL-incetat 18.04.2019</t>
  </si>
  <si>
    <t>CMI PELEGRINO ROXANA-incetat 24.04.2019</t>
  </si>
  <si>
    <t>22.07.2019-regularizare trimestrului II 2019</t>
  </si>
  <si>
    <t>APRILIE 2019</t>
  </si>
  <si>
    <t>MAI 2019</t>
  </si>
  <si>
    <t>IUNIE 2019</t>
  </si>
  <si>
    <t>IULIE 2019</t>
  </si>
  <si>
    <t>TOTAL IAN-IULIE 2019</t>
  </si>
  <si>
    <t xml:space="preserve">TOTAL </t>
  </si>
  <si>
    <t>22.07.2019-alocare din REGULARIZARE TRIM.II 2019</t>
  </si>
  <si>
    <t>TOTAL CONTRACTE VALABILE DE LA 22.07.2019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</si>
</sst>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\ _l_e_i_-;\-* #,##0.00\ _l_e_i_-;_-* &quot;-&quot;??\ _l_e_i_-;_-@_-"/>
    <numFmt numFmtId="165" formatCode="_-* #,##0.00\ _L_E_I_-;\-* #,##0.00\ _L_E_I_-;_-* &quot;-&quot;??\ _L_E_I_-;_-@_-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</font>
    <font>
      <b/>
      <sz val="1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/>
    <xf numFmtId="1" fontId="5" fillId="3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3" fontId="7" fillId="0" borderId="1" xfId="1" applyNumberFormat="1" applyFont="1" applyBorder="1"/>
    <xf numFmtId="1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1" fontId="8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/>
    </xf>
    <xf numFmtId="0" fontId="9" fillId="0" borderId="1" xfId="0" applyFont="1" applyBorder="1"/>
    <xf numFmtId="0" fontId="10" fillId="0" borderId="0" xfId="0" applyFont="1"/>
    <xf numFmtId="0" fontId="0" fillId="0" borderId="0" xfId="0" applyAlignment="1">
      <alignment wrapText="1"/>
    </xf>
    <xf numFmtId="164" fontId="6" fillId="0" borderId="1" xfId="1" applyFont="1" applyBorder="1"/>
    <xf numFmtId="164" fontId="6" fillId="2" borderId="1" xfId="1" applyFont="1" applyFill="1" applyBorder="1"/>
    <xf numFmtId="164" fontId="6" fillId="0" borderId="1" xfId="1" applyFont="1" applyFill="1" applyBorder="1"/>
    <xf numFmtId="164" fontId="6" fillId="0" borderId="1" xfId="0" applyNumberFormat="1" applyFont="1" applyBorder="1"/>
    <xf numFmtId="0" fontId="2" fillId="0" borderId="0" xfId="0" applyFont="1" applyAlignment="1"/>
    <xf numFmtId="0" fontId="0" fillId="4" borderId="1" xfId="0" applyFill="1" applyBorder="1"/>
    <xf numFmtId="1" fontId="5" fillId="4" borderId="1" xfId="0" applyNumberFormat="1" applyFont="1" applyFill="1" applyBorder="1" applyAlignment="1">
      <alignment horizontal="center" vertical="center" wrapText="1"/>
    </xf>
    <xf numFmtId="164" fontId="6" fillId="4" borderId="1" xfId="1" applyFont="1" applyFill="1" applyBorder="1"/>
    <xf numFmtId="164" fontId="6" fillId="4" borderId="1" xfId="0" applyNumberFormat="1" applyFont="1" applyFill="1" applyBorder="1"/>
    <xf numFmtId="0" fontId="0" fillId="4" borderId="0" xfId="0" applyFill="1"/>
    <xf numFmtId="3" fontId="14" fillId="0" borderId="1" xfId="0" applyNumberFormat="1" applyFont="1" applyFill="1" applyBorder="1" applyAlignment="1">
      <alignment vertical="center" wrapText="1"/>
    </xf>
    <xf numFmtId="0" fontId="0" fillId="0" borderId="1" xfId="0" applyFill="1" applyBorder="1"/>
    <xf numFmtId="0" fontId="6" fillId="0" borderId="1" xfId="0" applyFont="1" applyFill="1" applyBorder="1"/>
    <xf numFmtId="0" fontId="6" fillId="4" borderId="1" xfId="0" applyFont="1" applyFill="1" applyBorder="1"/>
    <xf numFmtId="0" fontId="2" fillId="0" borderId="0" xfId="0" applyFont="1"/>
    <xf numFmtId="49" fontId="15" fillId="2" borderId="1" xfId="0" applyNumberFormat="1" applyFont="1" applyFill="1" applyBorder="1" applyAlignment="1">
      <alignment wrapText="1"/>
    </xf>
    <xf numFmtId="43" fontId="6" fillId="4" borderId="1" xfId="0" applyNumberFormat="1" applyFont="1" applyFill="1" applyBorder="1"/>
    <xf numFmtId="164" fontId="0" fillId="0" borderId="0" xfId="1" applyFont="1"/>
    <xf numFmtId="43" fontId="0" fillId="0" borderId="0" xfId="0" applyNumberFormat="1"/>
    <xf numFmtId="43" fontId="6" fillId="0" borderId="1" xfId="0" applyNumberFormat="1" applyFont="1" applyFill="1" applyBorder="1"/>
    <xf numFmtId="1" fontId="8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wrapText="1"/>
    </xf>
    <xf numFmtId="164" fontId="2" fillId="0" borderId="0" xfId="1" applyFont="1" applyAlignment="1">
      <alignment wrapText="1"/>
    </xf>
    <xf numFmtId="4" fontId="6" fillId="0" borderId="1" xfId="0" applyNumberFormat="1" applyFont="1" applyBorder="1" applyAlignment="1">
      <alignment horizontal="right"/>
    </xf>
    <xf numFmtId="4" fontId="16" fillId="0" borderId="2" xfId="0" applyNumberFormat="1" applyFont="1" applyBorder="1" applyAlignment="1">
      <alignment horizontal="right"/>
    </xf>
    <xf numFmtId="164" fontId="11" fillId="0" borderId="1" xfId="1" applyFont="1" applyBorder="1"/>
    <xf numFmtId="4" fontId="6" fillId="0" borderId="1" xfId="0" applyNumberFormat="1" applyFont="1" applyBorder="1"/>
    <xf numFmtId="4" fontId="6" fillId="4" borderId="1" xfId="0" applyNumberFormat="1" applyFont="1" applyFill="1" applyBorder="1" applyAlignment="1">
      <alignment horizontal="right"/>
    </xf>
    <xf numFmtId="164" fontId="11" fillId="4" borderId="1" xfId="1" applyFont="1" applyFill="1" applyBorder="1"/>
    <xf numFmtId="4" fontId="6" fillId="4" borderId="1" xfId="0" applyNumberFormat="1" applyFont="1" applyFill="1" applyBorder="1"/>
    <xf numFmtId="164" fontId="10" fillId="0" borderId="0" xfId="1" applyFont="1"/>
    <xf numFmtId="0" fontId="10" fillId="0" borderId="1" xfId="0" applyFont="1" applyBorder="1" applyAlignment="1">
      <alignment horizontal="center"/>
    </xf>
  </cellXfs>
  <cellStyles count="11">
    <cellStyle name="Comma" xfId="1" builtinId="3"/>
    <cellStyle name="Comma 2" xfId="3"/>
    <cellStyle name="Comma 2 4" xfId="4"/>
    <cellStyle name="Comma 3" xfId="5"/>
    <cellStyle name="Comma 3 2" xfId="2"/>
    <cellStyle name="Normal" xfId="0" builtinId="0"/>
    <cellStyle name="Normal 13" xfId="6"/>
    <cellStyle name="Normal 2" xfId="7"/>
    <cellStyle name="Normal 2 2" xfId="8"/>
    <cellStyle name="Normal 2 3" xfId="9"/>
    <cellStyle name="Normal 2 3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2"/>
  <sheetViews>
    <sheetView tabSelected="1" workbookViewId="0">
      <selection activeCell="B161" sqref="B161"/>
    </sheetView>
  </sheetViews>
  <sheetFormatPr defaultRowHeight="15"/>
  <cols>
    <col min="1" max="1" width="5.42578125" customWidth="1"/>
    <col min="2" max="2" width="6.140625" customWidth="1"/>
    <col min="3" max="3" width="10.85546875" customWidth="1"/>
    <col min="4" max="4" width="34.7109375" style="19" customWidth="1"/>
    <col min="5" max="5" width="19.42578125" customWidth="1"/>
    <col min="6" max="7" width="19" customWidth="1"/>
  </cols>
  <sheetData>
    <row r="2" spans="1:7" ht="36">
      <c r="D2" s="1" t="s">
        <v>305</v>
      </c>
    </row>
    <row r="3" spans="1:7">
      <c r="D3" s="24" t="s">
        <v>328</v>
      </c>
    </row>
    <row r="4" spans="1:7">
      <c r="D4" s="2"/>
    </row>
    <row r="6" spans="1:7" s="2" customFormat="1" ht="75">
      <c r="A6" s="3" t="s">
        <v>0</v>
      </c>
      <c r="B6" s="3" t="s">
        <v>1</v>
      </c>
      <c r="C6" s="3" t="s">
        <v>2</v>
      </c>
      <c r="D6" s="4" t="s">
        <v>3</v>
      </c>
      <c r="E6" s="30" t="s">
        <v>315</v>
      </c>
      <c r="F6" s="3" t="s">
        <v>316</v>
      </c>
      <c r="G6" s="3" t="s">
        <v>317</v>
      </c>
    </row>
    <row r="7" spans="1:7" s="11" customFormat="1" ht="30">
      <c r="A7" s="31">
        <v>1</v>
      </c>
      <c r="B7" s="7" t="s">
        <v>4</v>
      </c>
      <c r="C7" s="7">
        <v>2018</v>
      </c>
      <c r="D7" s="7" t="s">
        <v>5</v>
      </c>
      <c r="E7" s="32">
        <v>257.89999999999998</v>
      </c>
      <c r="F7" s="22">
        <v>3200</v>
      </c>
      <c r="G7" s="39">
        <f>E7+F7</f>
        <v>3457.9</v>
      </c>
    </row>
    <row r="8" spans="1:7" s="11" customFormat="1" ht="30">
      <c r="A8" s="31">
        <v>2</v>
      </c>
      <c r="B8" s="7" t="s">
        <v>6</v>
      </c>
      <c r="C8" s="7">
        <v>2018</v>
      </c>
      <c r="D8" s="7" t="s">
        <v>7</v>
      </c>
      <c r="E8" s="32">
        <v>193.16</v>
      </c>
      <c r="F8" s="22">
        <v>2400</v>
      </c>
      <c r="G8" s="39">
        <f t="shared" ref="G8:G71" si="0">E8+F8</f>
        <v>2593.16</v>
      </c>
    </row>
    <row r="9" spans="1:7" s="11" customFormat="1" ht="30">
      <c r="A9" s="31">
        <v>3</v>
      </c>
      <c r="B9" s="7" t="s">
        <v>8</v>
      </c>
      <c r="C9" s="7">
        <v>2018</v>
      </c>
      <c r="D9" s="7" t="s">
        <v>9</v>
      </c>
      <c r="E9" s="32">
        <v>161.19</v>
      </c>
      <c r="F9" s="22">
        <v>2000</v>
      </c>
      <c r="G9" s="39">
        <f t="shared" si="0"/>
        <v>2161.19</v>
      </c>
    </row>
    <row r="10" spans="1:7" s="11" customFormat="1" ht="30">
      <c r="A10" s="31">
        <v>4</v>
      </c>
      <c r="B10" s="7" t="s">
        <v>10</v>
      </c>
      <c r="C10" s="7">
        <v>2018</v>
      </c>
      <c r="D10" s="7" t="s">
        <v>11</v>
      </c>
      <c r="E10" s="32">
        <v>161.19</v>
      </c>
      <c r="F10" s="22">
        <v>2000</v>
      </c>
      <c r="G10" s="39">
        <f t="shared" si="0"/>
        <v>2161.19</v>
      </c>
    </row>
    <row r="11" spans="1:7" s="11" customFormat="1" ht="30">
      <c r="A11" s="31">
        <v>5</v>
      </c>
      <c r="B11" s="7" t="s">
        <v>12</v>
      </c>
      <c r="C11" s="7">
        <v>2018</v>
      </c>
      <c r="D11" s="7" t="s">
        <v>13</v>
      </c>
      <c r="E11" s="32">
        <v>161.19</v>
      </c>
      <c r="F11" s="22">
        <v>2000</v>
      </c>
      <c r="G11" s="39">
        <f t="shared" si="0"/>
        <v>2161.19</v>
      </c>
    </row>
    <row r="12" spans="1:7" s="11" customFormat="1" ht="30">
      <c r="A12" s="31">
        <v>6</v>
      </c>
      <c r="B12" s="7" t="s">
        <v>14</v>
      </c>
      <c r="C12" s="7">
        <v>2018</v>
      </c>
      <c r="D12" s="7" t="s">
        <v>15</v>
      </c>
      <c r="E12" s="32">
        <v>193.43</v>
      </c>
      <c r="F12" s="22">
        <v>2400</v>
      </c>
      <c r="G12" s="39">
        <f t="shared" si="0"/>
        <v>2593.4299999999998</v>
      </c>
    </row>
    <row r="13" spans="1:7" s="11" customFormat="1" ht="30">
      <c r="A13" s="31">
        <v>7</v>
      </c>
      <c r="B13" s="7" t="s">
        <v>16</v>
      </c>
      <c r="C13" s="7">
        <v>2018</v>
      </c>
      <c r="D13" s="7" t="s">
        <v>17</v>
      </c>
      <c r="E13" s="32">
        <v>128.94999999999999</v>
      </c>
      <c r="F13" s="22">
        <v>1600</v>
      </c>
      <c r="G13" s="39">
        <f t="shared" si="0"/>
        <v>1728.95</v>
      </c>
    </row>
    <row r="14" spans="1:7" s="11" customFormat="1" ht="30">
      <c r="A14" s="31">
        <v>8</v>
      </c>
      <c r="B14" s="7" t="s">
        <v>18</v>
      </c>
      <c r="C14" s="7">
        <v>2018</v>
      </c>
      <c r="D14" s="7" t="s">
        <v>19</v>
      </c>
      <c r="E14" s="32">
        <v>128.94999999999999</v>
      </c>
      <c r="F14" s="22">
        <v>1600</v>
      </c>
      <c r="G14" s="39">
        <f t="shared" si="0"/>
        <v>1728.95</v>
      </c>
    </row>
    <row r="15" spans="1:7" s="11" customFormat="1" ht="30">
      <c r="A15" s="31">
        <v>9</v>
      </c>
      <c r="B15" s="7" t="s">
        <v>20</v>
      </c>
      <c r="C15" s="7">
        <v>2018</v>
      </c>
      <c r="D15" s="7" t="s">
        <v>21</v>
      </c>
      <c r="E15" s="32"/>
      <c r="F15" s="22">
        <v>2000</v>
      </c>
      <c r="G15" s="39">
        <f t="shared" si="0"/>
        <v>2000</v>
      </c>
    </row>
    <row r="16" spans="1:7" s="11" customFormat="1" ht="30">
      <c r="A16" s="31">
        <v>10</v>
      </c>
      <c r="B16" s="7" t="s">
        <v>22</v>
      </c>
      <c r="C16" s="7">
        <v>2018</v>
      </c>
      <c r="D16" s="7" t="s">
        <v>23</v>
      </c>
      <c r="E16" s="32">
        <v>193.43</v>
      </c>
      <c r="F16" s="22">
        <v>2400</v>
      </c>
      <c r="G16" s="39">
        <f t="shared" si="0"/>
        <v>2593.4299999999998</v>
      </c>
    </row>
    <row r="17" spans="1:7" s="11" customFormat="1" ht="30">
      <c r="A17" s="31">
        <v>11</v>
      </c>
      <c r="B17" s="7" t="s">
        <v>24</v>
      </c>
      <c r="C17" s="7">
        <v>2018</v>
      </c>
      <c r="D17" s="7" t="s">
        <v>25</v>
      </c>
      <c r="E17" s="32">
        <v>193.43</v>
      </c>
      <c r="F17" s="22">
        <v>2400</v>
      </c>
      <c r="G17" s="39">
        <f t="shared" si="0"/>
        <v>2593.4299999999998</v>
      </c>
    </row>
    <row r="18" spans="1:7" s="11" customFormat="1" ht="30">
      <c r="A18" s="31">
        <v>12</v>
      </c>
      <c r="B18" s="7" t="s">
        <v>26</v>
      </c>
      <c r="C18" s="7">
        <v>2018</v>
      </c>
      <c r="D18" s="7" t="s">
        <v>27</v>
      </c>
      <c r="E18" s="32">
        <v>193.43</v>
      </c>
      <c r="F18" s="22">
        <v>2400</v>
      </c>
      <c r="G18" s="39">
        <f t="shared" si="0"/>
        <v>2593.4299999999998</v>
      </c>
    </row>
    <row r="19" spans="1:7" s="11" customFormat="1" ht="30">
      <c r="A19" s="31">
        <v>13</v>
      </c>
      <c r="B19" s="7" t="s">
        <v>28</v>
      </c>
      <c r="C19" s="7">
        <v>2018</v>
      </c>
      <c r="D19" s="7" t="s">
        <v>29</v>
      </c>
      <c r="E19" s="32">
        <v>161.19</v>
      </c>
      <c r="F19" s="22">
        <v>2000</v>
      </c>
      <c r="G19" s="39">
        <f t="shared" si="0"/>
        <v>2161.19</v>
      </c>
    </row>
    <row r="20" spans="1:7" s="11" customFormat="1" ht="30">
      <c r="A20" s="31">
        <v>14</v>
      </c>
      <c r="B20" s="7" t="s">
        <v>30</v>
      </c>
      <c r="C20" s="7">
        <v>2018</v>
      </c>
      <c r="D20" s="7" t="s">
        <v>31</v>
      </c>
      <c r="E20" s="32">
        <v>354.61</v>
      </c>
      <c r="F20" s="22">
        <v>4400</v>
      </c>
      <c r="G20" s="39">
        <f t="shared" si="0"/>
        <v>4754.6099999999997</v>
      </c>
    </row>
    <row r="21" spans="1:7" s="11" customFormat="1" ht="30">
      <c r="A21" s="31">
        <v>15</v>
      </c>
      <c r="B21" s="7" t="s">
        <v>32</v>
      </c>
      <c r="C21" s="7">
        <v>2018</v>
      </c>
      <c r="D21" s="7" t="s">
        <v>33</v>
      </c>
      <c r="E21" s="32">
        <v>193.43</v>
      </c>
      <c r="F21" s="22">
        <v>2400</v>
      </c>
      <c r="G21" s="39">
        <f t="shared" si="0"/>
        <v>2593.4299999999998</v>
      </c>
    </row>
    <row r="22" spans="1:7" s="11" customFormat="1" ht="30">
      <c r="A22" s="31">
        <v>16</v>
      </c>
      <c r="B22" s="7" t="s">
        <v>34</v>
      </c>
      <c r="C22" s="7">
        <v>2018</v>
      </c>
      <c r="D22" s="7" t="s">
        <v>35</v>
      </c>
      <c r="E22" s="32">
        <v>161.19</v>
      </c>
      <c r="F22" s="22">
        <v>2000</v>
      </c>
      <c r="G22" s="39">
        <f t="shared" si="0"/>
        <v>2161.19</v>
      </c>
    </row>
    <row r="23" spans="1:7" s="11" customFormat="1" ht="30">
      <c r="A23" s="31">
        <v>17</v>
      </c>
      <c r="B23" s="7" t="s">
        <v>36</v>
      </c>
      <c r="C23" s="7">
        <v>2018</v>
      </c>
      <c r="D23" s="7" t="s">
        <v>37</v>
      </c>
      <c r="E23" s="32">
        <v>161.19</v>
      </c>
      <c r="F23" s="22">
        <v>2000</v>
      </c>
      <c r="G23" s="39">
        <f t="shared" si="0"/>
        <v>2161.19</v>
      </c>
    </row>
    <row r="24" spans="1:7" s="11" customFormat="1" ht="30">
      <c r="A24" s="31">
        <v>18</v>
      </c>
      <c r="B24" s="7" t="s">
        <v>38</v>
      </c>
      <c r="C24" s="7">
        <v>2018</v>
      </c>
      <c r="D24" s="7" t="s">
        <v>39</v>
      </c>
      <c r="E24" s="32">
        <v>419.09</v>
      </c>
      <c r="F24" s="22">
        <v>5200</v>
      </c>
      <c r="G24" s="39">
        <f t="shared" si="0"/>
        <v>5619.09</v>
      </c>
    </row>
    <row r="25" spans="1:7" s="11" customFormat="1" ht="30">
      <c r="A25" s="31">
        <v>19</v>
      </c>
      <c r="B25" s="7" t="s">
        <v>40</v>
      </c>
      <c r="C25" s="7">
        <v>2018</v>
      </c>
      <c r="D25" s="7" t="s">
        <v>41</v>
      </c>
      <c r="E25" s="32">
        <v>257.89999999999998</v>
      </c>
      <c r="F25" s="22">
        <v>3200</v>
      </c>
      <c r="G25" s="39">
        <f t="shared" si="0"/>
        <v>3457.9</v>
      </c>
    </row>
    <row r="26" spans="1:7" s="11" customFormat="1" ht="30">
      <c r="A26" s="31">
        <v>20</v>
      </c>
      <c r="B26" s="7" t="s">
        <v>42</v>
      </c>
      <c r="C26" s="7">
        <v>2018</v>
      </c>
      <c r="D26" s="7" t="s">
        <v>43</v>
      </c>
      <c r="E26" s="32"/>
      <c r="F26" s="22">
        <v>5600</v>
      </c>
      <c r="G26" s="39">
        <f t="shared" si="0"/>
        <v>5600</v>
      </c>
    </row>
    <row r="27" spans="1:7" s="11" customFormat="1" ht="30">
      <c r="A27" s="31">
        <v>21</v>
      </c>
      <c r="B27" s="7" t="s">
        <v>44</v>
      </c>
      <c r="C27" s="7">
        <v>2018</v>
      </c>
      <c r="D27" s="7" t="s">
        <v>45</v>
      </c>
      <c r="E27" s="32">
        <v>161.19</v>
      </c>
      <c r="F27" s="22">
        <v>2000</v>
      </c>
      <c r="G27" s="39">
        <f t="shared" si="0"/>
        <v>2161.19</v>
      </c>
    </row>
    <row r="28" spans="1:7" s="11" customFormat="1" ht="30">
      <c r="A28" s="31">
        <v>22</v>
      </c>
      <c r="B28" s="7" t="s">
        <v>46</v>
      </c>
      <c r="C28" s="7">
        <v>2018</v>
      </c>
      <c r="D28" s="7" t="s">
        <v>47</v>
      </c>
      <c r="E28" s="32">
        <v>322.38</v>
      </c>
      <c r="F28" s="22">
        <v>4000</v>
      </c>
      <c r="G28" s="39">
        <f t="shared" si="0"/>
        <v>4322.38</v>
      </c>
    </row>
    <row r="29" spans="1:7" s="11" customFormat="1" ht="30">
      <c r="A29" s="31">
        <v>23</v>
      </c>
      <c r="B29" s="7" t="s">
        <v>48</v>
      </c>
      <c r="C29" s="7">
        <v>2018</v>
      </c>
      <c r="D29" s="7" t="s">
        <v>49</v>
      </c>
      <c r="E29" s="32"/>
      <c r="F29" s="22">
        <v>2400</v>
      </c>
      <c r="G29" s="39">
        <f t="shared" si="0"/>
        <v>2400</v>
      </c>
    </row>
    <row r="30" spans="1:7" s="11" customFormat="1" ht="30">
      <c r="A30" s="31">
        <v>24</v>
      </c>
      <c r="B30" s="7" t="s">
        <v>50</v>
      </c>
      <c r="C30" s="7">
        <v>2018</v>
      </c>
      <c r="D30" s="7" t="s">
        <v>51</v>
      </c>
      <c r="E30" s="32">
        <v>193.43</v>
      </c>
      <c r="F30" s="22">
        <v>2400</v>
      </c>
      <c r="G30" s="39">
        <f t="shared" si="0"/>
        <v>2593.4299999999998</v>
      </c>
    </row>
    <row r="31" spans="1:7" s="11" customFormat="1" ht="30">
      <c r="A31" s="31">
        <v>25</v>
      </c>
      <c r="B31" s="7" t="s">
        <v>52</v>
      </c>
      <c r="C31" s="7">
        <v>2018</v>
      </c>
      <c r="D31" s="7" t="s">
        <v>53</v>
      </c>
      <c r="E31" s="32">
        <v>128.94999999999999</v>
      </c>
      <c r="F31" s="22">
        <v>1600</v>
      </c>
      <c r="G31" s="39">
        <f t="shared" si="0"/>
        <v>1728.95</v>
      </c>
    </row>
    <row r="32" spans="1:7" s="11" customFormat="1" ht="30">
      <c r="A32" s="31">
        <v>26</v>
      </c>
      <c r="B32" s="7" t="s">
        <v>54</v>
      </c>
      <c r="C32" s="7">
        <v>2018</v>
      </c>
      <c r="D32" s="7" t="s">
        <v>55</v>
      </c>
      <c r="E32" s="32">
        <v>193.43</v>
      </c>
      <c r="F32" s="22">
        <v>2400</v>
      </c>
      <c r="G32" s="39">
        <f t="shared" si="0"/>
        <v>2593.4299999999998</v>
      </c>
    </row>
    <row r="33" spans="1:7" s="11" customFormat="1" ht="30">
      <c r="A33" s="31">
        <v>27</v>
      </c>
      <c r="B33" s="7" t="s">
        <v>56</v>
      </c>
      <c r="C33" s="7">
        <v>2018</v>
      </c>
      <c r="D33" s="7" t="s">
        <v>57</v>
      </c>
      <c r="E33" s="32">
        <v>193.43</v>
      </c>
      <c r="F33" s="22">
        <v>2400</v>
      </c>
      <c r="G33" s="39">
        <f t="shared" si="0"/>
        <v>2593.4299999999998</v>
      </c>
    </row>
    <row r="34" spans="1:7" s="11" customFormat="1" ht="30">
      <c r="A34" s="31">
        <v>28</v>
      </c>
      <c r="B34" s="7" t="s">
        <v>58</v>
      </c>
      <c r="C34" s="7">
        <v>2018</v>
      </c>
      <c r="D34" s="7" t="s">
        <v>59</v>
      </c>
      <c r="E34" s="32">
        <v>193.43</v>
      </c>
      <c r="F34" s="22">
        <v>2400</v>
      </c>
      <c r="G34" s="39">
        <f t="shared" si="0"/>
        <v>2593.4299999999998</v>
      </c>
    </row>
    <row r="35" spans="1:7" s="11" customFormat="1" ht="30">
      <c r="A35" s="31">
        <v>29</v>
      </c>
      <c r="B35" s="7" t="s">
        <v>60</v>
      </c>
      <c r="C35" s="7">
        <v>2018</v>
      </c>
      <c r="D35" s="7" t="s">
        <v>61</v>
      </c>
      <c r="E35" s="32">
        <v>128.94999999999999</v>
      </c>
      <c r="F35" s="22">
        <v>1600</v>
      </c>
      <c r="G35" s="39">
        <f t="shared" si="0"/>
        <v>1728.95</v>
      </c>
    </row>
    <row r="36" spans="1:7" s="11" customFormat="1" ht="30">
      <c r="A36" s="31">
        <v>30</v>
      </c>
      <c r="B36" s="7" t="s">
        <v>62</v>
      </c>
      <c r="C36" s="7">
        <v>2018</v>
      </c>
      <c r="D36" s="7" t="s">
        <v>63</v>
      </c>
      <c r="E36" s="32">
        <v>193.43</v>
      </c>
      <c r="F36" s="22">
        <v>2400</v>
      </c>
      <c r="G36" s="39">
        <f t="shared" si="0"/>
        <v>2593.4299999999998</v>
      </c>
    </row>
    <row r="37" spans="1:7" s="11" customFormat="1" ht="30">
      <c r="A37" s="31">
        <v>31</v>
      </c>
      <c r="B37" s="7" t="s">
        <v>64</v>
      </c>
      <c r="C37" s="7">
        <v>2018</v>
      </c>
      <c r="D37" s="7" t="s">
        <v>65</v>
      </c>
      <c r="E37" s="32"/>
      <c r="F37" s="22">
        <v>2000</v>
      </c>
      <c r="G37" s="39">
        <f t="shared" si="0"/>
        <v>2000</v>
      </c>
    </row>
    <row r="38" spans="1:7" s="11" customFormat="1" ht="30">
      <c r="A38" s="31">
        <v>32</v>
      </c>
      <c r="B38" s="7" t="s">
        <v>66</v>
      </c>
      <c r="C38" s="7">
        <v>2018</v>
      </c>
      <c r="D38" s="7" t="s">
        <v>67</v>
      </c>
      <c r="E38" s="32">
        <v>193.43</v>
      </c>
      <c r="F38" s="22">
        <v>2400</v>
      </c>
      <c r="G38" s="39">
        <f t="shared" si="0"/>
        <v>2593.4299999999998</v>
      </c>
    </row>
    <row r="39" spans="1:7" s="11" customFormat="1" ht="30">
      <c r="A39" s="31">
        <v>33</v>
      </c>
      <c r="B39" s="7" t="s">
        <v>68</v>
      </c>
      <c r="C39" s="7">
        <v>2018</v>
      </c>
      <c r="D39" s="7" t="s">
        <v>69</v>
      </c>
      <c r="E39" s="32">
        <v>161.19</v>
      </c>
      <c r="F39" s="22">
        <v>2000</v>
      </c>
      <c r="G39" s="39">
        <f t="shared" si="0"/>
        <v>2161.19</v>
      </c>
    </row>
    <row r="40" spans="1:7" s="11" customFormat="1" ht="30">
      <c r="A40" s="31">
        <v>34</v>
      </c>
      <c r="B40" s="7" t="s">
        <v>70</v>
      </c>
      <c r="C40" s="7">
        <v>2018</v>
      </c>
      <c r="D40" s="7" t="s">
        <v>71</v>
      </c>
      <c r="E40" s="32">
        <v>128.94999999999999</v>
      </c>
      <c r="F40" s="22">
        <v>1600</v>
      </c>
      <c r="G40" s="39">
        <f t="shared" si="0"/>
        <v>1728.95</v>
      </c>
    </row>
    <row r="41" spans="1:7" s="11" customFormat="1" ht="30">
      <c r="A41" s="31">
        <v>35</v>
      </c>
      <c r="B41" s="7" t="s">
        <v>72</v>
      </c>
      <c r="C41" s="7">
        <v>2018</v>
      </c>
      <c r="D41" s="7" t="s">
        <v>73</v>
      </c>
      <c r="E41" s="32">
        <v>128.94999999999999</v>
      </c>
      <c r="F41" s="22">
        <v>1600</v>
      </c>
      <c r="G41" s="39">
        <f t="shared" si="0"/>
        <v>1728.95</v>
      </c>
    </row>
    <row r="42" spans="1:7" s="11" customFormat="1" ht="30">
      <c r="A42" s="31">
        <v>36</v>
      </c>
      <c r="B42" s="7" t="s">
        <v>74</v>
      </c>
      <c r="C42" s="7">
        <v>2018</v>
      </c>
      <c r="D42" s="7" t="s">
        <v>75</v>
      </c>
      <c r="E42" s="32">
        <v>128.94999999999999</v>
      </c>
      <c r="F42" s="22">
        <v>1600</v>
      </c>
      <c r="G42" s="39">
        <f t="shared" si="0"/>
        <v>1728.95</v>
      </c>
    </row>
    <row r="43" spans="1:7" s="11" customFormat="1" ht="30">
      <c r="A43" s="31">
        <v>37</v>
      </c>
      <c r="B43" s="7" t="s">
        <v>76</v>
      </c>
      <c r="C43" s="7">
        <v>2018</v>
      </c>
      <c r="D43" s="7" t="s">
        <v>77</v>
      </c>
      <c r="E43" s="32">
        <v>193.43</v>
      </c>
      <c r="F43" s="22">
        <v>2400</v>
      </c>
      <c r="G43" s="39">
        <f t="shared" si="0"/>
        <v>2593.4299999999998</v>
      </c>
    </row>
    <row r="44" spans="1:7" s="11" customFormat="1" ht="30">
      <c r="A44" s="31">
        <v>38</v>
      </c>
      <c r="B44" s="7" t="s">
        <v>78</v>
      </c>
      <c r="C44" s="7">
        <v>2018</v>
      </c>
      <c r="D44" s="7" t="s">
        <v>79</v>
      </c>
      <c r="E44" s="32">
        <v>290.14</v>
      </c>
      <c r="F44" s="22">
        <v>3600</v>
      </c>
      <c r="G44" s="39">
        <f t="shared" si="0"/>
        <v>3890.14</v>
      </c>
    </row>
    <row r="45" spans="1:7" s="11" customFormat="1" ht="30">
      <c r="A45" s="31">
        <v>39</v>
      </c>
      <c r="B45" s="7" t="s">
        <v>80</v>
      </c>
      <c r="C45" s="7">
        <v>2018</v>
      </c>
      <c r="D45" s="7" t="s">
        <v>81</v>
      </c>
      <c r="E45" s="32"/>
      <c r="F45" s="22">
        <v>2400</v>
      </c>
      <c r="G45" s="39">
        <f t="shared" si="0"/>
        <v>2400</v>
      </c>
    </row>
    <row r="46" spans="1:7" s="11" customFormat="1" ht="30">
      <c r="A46" s="31">
        <v>40</v>
      </c>
      <c r="B46" s="7" t="s">
        <v>82</v>
      </c>
      <c r="C46" s="7">
        <v>2018</v>
      </c>
      <c r="D46" s="7" t="s">
        <v>83</v>
      </c>
      <c r="E46" s="32">
        <v>161.19</v>
      </c>
      <c r="F46" s="22">
        <v>2000</v>
      </c>
      <c r="G46" s="39">
        <f t="shared" si="0"/>
        <v>2161.19</v>
      </c>
    </row>
    <row r="47" spans="1:7" s="11" customFormat="1" ht="30">
      <c r="A47" s="31">
        <v>41</v>
      </c>
      <c r="B47" s="7" t="s">
        <v>84</v>
      </c>
      <c r="C47" s="7">
        <v>2018</v>
      </c>
      <c r="D47" s="7" t="s">
        <v>85</v>
      </c>
      <c r="E47" s="32">
        <v>161.19</v>
      </c>
      <c r="F47" s="22">
        <v>2000</v>
      </c>
      <c r="G47" s="39">
        <f t="shared" si="0"/>
        <v>2161.19</v>
      </c>
    </row>
    <row r="48" spans="1:7" s="11" customFormat="1" ht="30">
      <c r="A48" s="31">
        <v>42</v>
      </c>
      <c r="B48" s="7" t="s">
        <v>86</v>
      </c>
      <c r="C48" s="7">
        <v>2018</v>
      </c>
      <c r="D48" s="7" t="s">
        <v>87</v>
      </c>
      <c r="E48" s="32">
        <v>322.38</v>
      </c>
      <c r="F48" s="22">
        <v>4000</v>
      </c>
      <c r="G48" s="39">
        <f t="shared" si="0"/>
        <v>4322.38</v>
      </c>
    </row>
    <row r="49" spans="1:7" s="11" customFormat="1" ht="30">
      <c r="A49" s="31">
        <v>43</v>
      </c>
      <c r="B49" s="7" t="s">
        <v>88</v>
      </c>
      <c r="C49" s="7">
        <v>2018</v>
      </c>
      <c r="D49" s="7" t="s">
        <v>89</v>
      </c>
      <c r="E49" s="32">
        <v>193.43</v>
      </c>
      <c r="F49" s="22">
        <v>2400</v>
      </c>
      <c r="G49" s="39">
        <f t="shared" si="0"/>
        <v>2593.4299999999998</v>
      </c>
    </row>
    <row r="50" spans="1:7" s="11" customFormat="1" ht="30">
      <c r="A50" s="31">
        <v>44</v>
      </c>
      <c r="B50" s="7" t="s">
        <v>90</v>
      </c>
      <c r="C50" s="7">
        <v>2018</v>
      </c>
      <c r="D50" s="7" t="s">
        <v>91</v>
      </c>
      <c r="E50" s="32">
        <v>193.43</v>
      </c>
      <c r="F50" s="22">
        <v>2400</v>
      </c>
      <c r="G50" s="39">
        <f t="shared" si="0"/>
        <v>2593.4299999999998</v>
      </c>
    </row>
    <row r="51" spans="1:7" s="11" customFormat="1" ht="30">
      <c r="A51" s="31">
        <v>45</v>
      </c>
      <c r="B51" s="7" t="s">
        <v>92</v>
      </c>
      <c r="C51" s="7">
        <v>2018</v>
      </c>
      <c r="D51" s="7" t="s">
        <v>93</v>
      </c>
      <c r="E51" s="32">
        <v>161.19</v>
      </c>
      <c r="F51" s="22">
        <v>2000</v>
      </c>
      <c r="G51" s="39">
        <f t="shared" si="0"/>
        <v>2161.19</v>
      </c>
    </row>
    <row r="52" spans="1:7" s="11" customFormat="1" ht="30">
      <c r="A52" s="31">
        <v>46</v>
      </c>
      <c r="B52" s="7" t="s">
        <v>94</v>
      </c>
      <c r="C52" s="7">
        <v>2018</v>
      </c>
      <c r="D52" s="7" t="s">
        <v>95</v>
      </c>
      <c r="E52" s="32">
        <v>193.43</v>
      </c>
      <c r="F52" s="22">
        <v>2400</v>
      </c>
      <c r="G52" s="39">
        <f t="shared" si="0"/>
        <v>2593.4299999999998</v>
      </c>
    </row>
    <row r="53" spans="1:7" s="11" customFormat="1" ht="30">
      <c r="A53" s="31">
        <v>47</v>
      </c>
      <c r="B53" s="7" t="s">
        <v>96</v>
      </c>
      <c r="C53" s="7">
        <v>2018</v>
      </c>
      <c r="D53" s="7" t="s">
        <v>97</v>
      </c>
      <c r="E53" s="32">
        <v>193.43</v>
      </c>
      <c r="F53" s="22">
        <v>2400</v>
      </c>
      <c r="G53" s="39">
        <f t="shared" si="0"/>
        <v>2593.4299999999998</v>
      </c>
    </row>
    <row r="54" spans="1:7" s="11" customFormat="1" ht="30">
      <c r="A54" s="31">
        <v>48</v>
      </c>
      <c r="B54" s="7" t="s">
        <v>98</v>
      </c>
      <c r="C54" s="7">
        <v>2018</v>
      </c>
      <c r="D54" s="7" t="s">
        <v>99</v>
      </c>
      <c r="E54" s="32">
        <v>161.19</v>
      </c>
      <c r="F54" s="22">
        <v>2000</v>
      </c>
      <c r="G54" s="39">
        <f t="shared" si="0"/>
        <v>2161.19</v>
      </c>
    </row>
    <row r="55" spans="1:7" s="11" customFormat="1" ht="30">
      <c r="A55" s="31">
        <v>49</v>
      </c>
      <c r="B55" s="7" t="s">
        <v>100</v>
      </c>
      <c r="C55" s="7">
        <v>2018</v>
      </c>
      <c r="D55" s="7" t="s">
        <v>101</v>
      </c>
      <c r="E55" s="32"/>
      <c r="F55" s="22">
        <v>1600</v>
      </c>
      <c r="G55" s="39">
        <f t="shared" si="0"/>
        <v>1600</v>
      </c>
    </row>
    <row r="56" spans="1:7" s="11" customFormat="1" ht="30">
      <c r="A56" s="31">
        <v>50</v>
      </c>
      <c r="B56" s="7" t="s">
        <v>102</v>
      </c>
      <c r="C56" s="7">
        <v>2018</v>
      </c>
      <c r="D56" s="7" t="s">
        <v>103</v>
      </c>
      <c r="E56" s="32">
        <v>257.89999999999998</v>
      </c>
      <c r="F56" s="22">
        <v>3200</v>
      </c>
      <c r="G56" s="39">
        <f t="shared" si="0"/>
        <v>3457.9</v>
      </c>
    </row>
    <row r="57" spans="1:7" s="11" customFormat="1" ht="30">
      <c r="A57" s="31">
        <v>51</v>
      </c>
      <c r="B57" s="7" t="s">
        <v>104</v>
      </c>
      <c r="C57" s="7">
        <v>2018</v>
      </c>
      <c r="D57" s="7" t="s">
        <v>105</v>
      </c>
      <c r="E57" s="32">
        <v>161.19</v>
      </c>
      <c r="F57" s="22">
        <v>2000</v>
      </c>
      <c r="G57" s="39">
        <f t="shared" si="0"/>
        <v>2161.19</v>
      </c>
    </row>
    <row r="58" spans="1:7" s="11" customFormat="1" ht="30">
      <c r="A58" s="31">
        <v>52</v>
      </c>
      <c r="B58" s="7" t="s">
        <v>106</v>
      </c>
      <c r="C58" s="7">
        <v>2018</v>
      </c>
      <c r="D58" s="7" t="s">
        <v>107</v>
      </c>
      <c r="E58" s="32">
        <v>161.19</v>
      </c>
      <c r="F58" s="22">
        <v>2000</v>
      </c>
      <c r="G58" s="39">
        <f t="shared" si="0"/>
        <v>2161.19</v>
      </c>
    </row>
    <row r="59" spans="1:7" s="11" customFormat="1" ht="30">
      <c r="A59" s="31">
        <v>53</v>
      </c>
      <c r="B59" s="7" t="s">
        <v>108</v>
      </c>
      <c r="C59" s="7">
        <v>2018</v>
      </c>
      <c r="D59" s="7" t="s">
        <v>109</v>
      </c>
      <c r="E59" s="32">
        <v>193.43</v>
      </c>
      <c r="F59" s="22">
        <v>2400</v>
      </c>
      <c r="G59" s="39">
        <f t="shared" si="0"/>
        <v>2593.4299999999998</v>
      </c>
    </row>
    <row r="60" spans="1:7" s="11" customFormat="1" ht="30">
      <c r="A60" s="31">
        <v>54</v>
      </c>
      <c r="B60" s="7" t="s">
        <v>110</v>
      </c>
      <c r="C60" s="7">
        <v>2018</v>
      </c>
      <c r="D60" s="7" t="s">
        <v>111</v>
      </c>
      <c r="E60" s="32">
        <v>257.89999999999998</v>
      </c>
      <c r="F60" s="22">
        <v>3200</v>
      </c>
      <c r="G60" s="39">
        <f t="shared" si="0"/>
        <v>3457.9</v>
      </c>
    </row>
    <row r="61" spans="1:7" s="11" customFormat="1" ht="30">
      <c r="A61" s="31">
        <v>55</v>
      </c>
      <c r="B61" s="7" t="s">
        <v>112</v>
      </c>
      <c r="C61" s="7">
        <v>2018</v>
      </c>
      <c r="D61" s="7" t="s">
        <v>113</v>
      </c>
      <c r="E61" s="32"/>
      <c r="F61" s="22">
        <v>2400</v>
      </c>
      <c r="G61" s="39">
        <f t="shared" si="0"/>
        <v>2400</v>
      </c>
    </row>
    <row r="62" spans="1:7" s="11" customFormat="1" ht="30">
      <c r="A62" s="31">
        <v>56</v>
      </c>
      <c r="B62" s="7" t="s">
        <v>114</v>
      </c>
      <c r="C62" s="7">
        <v>2018</v>
      </c>
      <c r="D62" s="7" t="s">
        <v>115</v>
      </c>
      <c r="E62" s="32">
        <v>161.19</v>
      </c>
      <c r="F62" s="22">
        <v>2000</v>
      </c>
      <c r="G62" s="39">
        <f t="shared" si="0"/>
        <v>2161.19</v>
      </c>
    </row>
    <row r="63" spans="1:7" s="11" customFormat="1" ht="30">
      <c r="A63" s="31">
        <v>57</v>
      </c>
      <c r="B63" s="7" t="s">
        <v>116</v>
      </c>
      <c r="C63" s="7">
        <v>2018</v>
      </c>
      <c r="D63" s="7" t="s">
        <v>117</v>
      </c>
      <c r="E63" s="32">
        <v>193.43</v>
      </c>
      <c r="F63" s="22">
        <v>2400</v>
      </c>
      <c r="G63" s="39">
        <f t="shared" si="0"/>
        <v>2593.4299999999998</v>
      </c>
    </row>
    <row r="64" spans="1:7" s="11" customFormat="1" ht="30">
      <c r="A64" s="31">
        <v>58</v>
      </c>
      <c r="B64" s="7" t="s">
        <v>118</v>
      </c>
      <c r="C64" s="7">
        <v>2018</v>
      </c>
      <c r="D64" s="7" t="s">
        <v>119</v>
      </c>
      <c r="E64" s="32">
        <v>128.94999999999999</v>
      </c>
      <c r="F64" s="22">
        <v>1600</v>
      </c>
      <c r="G64" s="39">
        <f t="shared" si="0"/>
        <v>1728.95</v>
      </c>
    </row>
    <row r="65" spans="1:7" s="11" customFormat="1" ht="30">
      <c r="A65" s="31">
        <v>59</v>
      </c>
      <c r="B65" s="7" t="s">
        <v>120</v>
      </c>
      <c r="C65" s="7">
        <v>2018</v>
      </c>
      <c r="D65" s="7" t="s">
        <v>121</v>
      </c>
      <c r="E65" s="32">
        <v>419.09</v>
      </c>
      <c r="F65" s="22">
        <v>5200</v>
      </c>
      <c r="G65" s="39">
        <f t="shared" si="0"/>
        <v>5619.09</v>
      </c>
    </row>
    <row r="66" spans="1:7" s="11" customFormat="1" ht="30">
      <c r="A66" s="31">
        <v>60</v>
      </c>
      <c r="B66" s="7" t="s">
        <v>122</v>
      </c>
      <c r="C66" s="7">
        <v>2018</v>
      </c>
      <c r="D66" s="7" t="s">
        <v>123</v>
      </c>
      <c r="E66" s="32">
        <v>128.94999999999999</v>
      </c>
      <c r="F66" s="22">
        <v>1600</v>
      </c>
      <c r="G66" s="39">
        <f t="shared" si="0"/>
        <v>1728.95</v>
      </c>
    </row>
    <row r="67" spans="1:7" s="11" customFormat="1" ht="30">
      <c r="A67" s="31">
        <v>61</v>
      </c>
      <c r="B67" s="7" t="s">
        <v>124</v>
      </c>
      <c r="C67" s="7">
        <v>2018</v>
      </c>
      <c r="D67" s="7" t="s">
        <v>125</v>
      </c>
      <c r="E67" s="32">
        <v>257.89999999999998</v>
      </c>
      <c r="F67" s="22">
        <v>3200</v>
      </c>
      <c r="G67" s="39">
        <f t="shared" si="0"/>
        <v>3457.9</v>
      </c>
    </row>
    <row r="68" spans="1:7" s="11" customFormat="1" ht="30">
      <c r="A68" s="31">
        <v>62</v>
      </c>
      <c r="B68" s="7" t="s">
        <v>126</v>
      </c>
      <c r="C68" s="7">
        <v>2018</v>
      </c>
      <c r="D68" s="7" t="s">
        <v>127</v>
      </c>
      <c r="E68" s="32">
        <v>128.94999999999999</v>
      </c>
      <c r="F68" s="22">
        <v>1600</v>
      </c>
      <c r="G68" s="39">
        <f t="shared" si="0"/>
        <v>1728.95</v>
      </c>
    </row>
    <row r="69" spans="1:7" s="11" customFormat="1" ht="30">
      <c r="A69" s="31">
        <v>63</v>
      </c>
      <c r="B69" s="7" t="s">
        <v>128</v>
      </c>
      <c r="C69" s="7">
        <v>2018</v>
      </c>
      <c r="D69" s="7" t="s">
        <v>129</v>
      </c>
      <c r="E69" s="32">
        <v>161.19</v>
      </c>
      <c r="F69" s="22">
        <v>2000</v>
      </c>
      <c r="G69" s="39">
        <f t="shared" si="0"/>
        <v>2161.19</v>
      </c>
    </row>
    <row r="70" spans="1:7" s="11" customFormat="1" ht="30">
      <c r="A70" s="31">
        <v>64</v>
      </c>
      <c r="B70" s="7" t="s">
        <v>130</v>
      </c>
      <c r="C70" s="7">
        <v>2018</v>
      </c>
      <c r="D70" s="7" t="s">
        <v>131</v>
      </c>
      <c r="E70" s="32">
        <v>354.61</v>
      </c>
      <c r="F70" s="22">
        <v>4400</v>
      </c>
      <c r="G70" s="39">
        <f t="shared" si="0"/>
        <v>4754.6099999999997</v>
      </c>
    </row>
    <row r="71" spans="1:7" s="11" customFormat="1" ht="30">
      <c r="A71" s="31">
        <v>65</v>
      </c>
      <c r="B71" s="7" t="s">
        <v>132</v>
      </c>
      <c r="C71" s="7">
        <v>2018</v>
      </c>
      <c r="D71" s="7" t="s">
        <v>133</v>
      </c>
      <c r="E71" s="32">
        <v>193.43</v>
      </c>
      <c r="F71" s="22">
        <v>2400</v>
      </c>
      <c r="G71" s="39">
        <f t="shared" si="0"/>
        <v>2593.4299999999998</v>
      </c>
    </row>
    <row r="72" spans="1:7" s="11" customFormat="1" ht="30">
      <c r="A72" s="31">
        <v>66</v>
      </c>
      <c r="B72" s="7" t="s">
        <v>134</v>
      </c>
      <c r="C72" s="7">
        <v>2018</v>
      </c>
      <c r="D72" s="7" t="s">
        <v>135</v>
      </c>
      <c r="E72" s="32">
        <v>161.19</v>
      </c>
      <c r="F72" s="22">
        <v>2000</v>
      </c>
      <c r="G72" s="39">
        <f t="shared" ref="G72:G135" si="1">E72+F72</f>
        <v>2161.19</v>
      </c>
    </row>
    <row r="73" spans="1:7" s="11" customFormat="1" ht="30">
      <c r="A73" s="31">
        <v>67</v>
      </c>
      <c r="B73" s="7" t="s">
        <v>136</v>
      </c>
      <c r="C73" s="7">
        <v>2018</v>
      </c>
      <c r="D73" s="7" t="s">
        <v>137</v>
      </c>
      <c r="E73" s="32"/>
      <c r="F73" s="22">
        <v>6800</v>
      </c>
      <c r="G73" s="39">
        <f t="shared" si="1"/>
        <v>6800</v>
      </c>
    </row>
    <row r="74" spans="1:7" s="11" customFormat="1" ht="30">
      <c r="A74" s="31">
        <v>68</v>
      </c>
      <c r="B74" s="7" t="s">
        <v>138</v>
      </c>
      <c r="C74" s="7">
        <v>2018</v>
      </c>
      <c r="D74" s="7" t="s">
        <v>139</v>
      </c>
      <c r="E74" s="32">
        <v>128.94999999999999</v>
      </c>
      <c r="F74" s="22">
        <v>1600</v>
      </c>
      <c r="G74" s="39">
        <f t="shared" si="1"/>
        <v>1728.95</v>
      </c>
    </row>
    <row r="75" spans="1:7" s="11" customFormat="1" ht="30">
      <c r="A75" s="31">
        <v>69</v>
      </c>
      <c r="B75" s="7" t="s">
        <v>140</v>
      </c>
      <c r="C75" s="7">
        <v>2018</v>
      </c>
      <c r="D75" s="7" t="s">
        <v>141</v>
      </c>
      <c r="E75" s="32">
        <v>322.38</v>
      </c>
      <c r="F75" s="22">
        <v>4000</v>
      </c>
      <c r="G75" s="39">
        <f t="shared" si="1"/>
        <v>4322.38</v>
      </c>
    </row>
    <row r="76" spans="1:7" s="11" customFormat="1" ht="30">
      <c r="A76" s="31">
        <v>70</v>
      </c>
      <c r="B76" s="7" t="s">
        <v>142</v>
      </c>
      <c r="C76" s="7">
        <v>2018</v>
      </c>
      <c r="D76" s="7" t="s">
        <v>143</v>
      </c>
      <c r="E76" s="32"/>
      <c r="F76" s="22">
        <v>2000</v>
      </c>
      <c r="G76" s="39">
        <f t="shared" si="1"/>
        <v>2000</v>
      </c>
    </row>
    <row r="77" spans="1:7" s="11" customFormat="1" ht="30">
      <c r="A77" s="31">
        <v>71</v>
      </c>
      <c r="B77" s="7" t="s">
        <v>144</v>
      </c>
      <c r="C77" s="7">
        <v>2019</v>
      </c>
      <c r="D77" s="7" t="s">
        <v>145</v>
      </c>
      <c r="E77" s="32"/>
      <c r="F77" s="22">
        <v>14400</v>
      </c>
      <c r="G77" s="39">
        <f t="shared" si="1"/>
        <v>14400</v>
      </c>
    </row>
    <row r="78" spans="1:7" s="11" customFormat="1" ht="30">
      <c r="A78" s="31">
        <v>72</v>
      </c>
      <c r="B78" s="7" t="s">
        <v>146</v>
      </c>
      <c r="C78" s="7">
        <v>2018</v>
      </c>
      <c r="D78" s="7" t="s">
        <v>147</v>
      </c>
      <c r="E78" s="32">
        <v>257.89999999999998</v>
      </c>
      <c r="F78" s="22">
        <v>3200</v>
      </c>
      <c r="G78" s="39">
        <f t="shared" si="1"/>
        <v>3457.9</v>
      </c>
    </row>
    <row r="79" spans="1:7" s="11" customFormat="1" ht="30">
      <c r="A79" s="31">
        <v>73</v>
      </c>
      <c r="B79" s="7" t="s">
        <v>148</v>
      </c>
      <c r="C79" s="7">
        <v>2018</v>
      </c>
      <c r="D79" s="7" t="s">
        <v>149</v>
      </c>
      <c r="E79" s="32">
        <v>257.89999999999998</v>
      </c>
      <c r="F79" s="22">
        <v>3200</v>
      </c>
      <c r="G79" s="39">
        <f t="shared" si="1"/>
        <v>3457.9</v>
      </c>
    </row>
    <row r="80" spans="1:7" s="11" customFormat="1" ht="30">
      <c r="A80" s="31">
        <v>74</v>
      </c>
      <c r="B80" s="40" t="s">
        <v>150</v>
      </c>
      <c r="C80" s="7">
        <v>2018</v>
      </c>
      <c r="D80" s="40" t="s">
        <v>151</v>
      </c>
      <c r="E80" s="32">
        <v>644.75</v>
      </c>
      <c r="F80" s="22">
        <v>8000</v>
      </c>
      <c r="G80" s="39">
        <f t="shared" si="1"/>
        <v>8644.75</v>
      </c>
    </row>
    <row r="81" spans="1:7" s="11" customFormat="1" ht="30">
      <c r="A81" s="31">
        <v>75</v>
      </c>
      <c r="B81" s="7" t="s">
        <v>152</v>
      </c>
      <c r="C81" s="7">
        <v>2018</v>
      </c>
      <c r="D81" s="7" t="s">
        <v>153</v>
      </c>
      <c r="E81" s="32">
        <v>193.43</v>
      </c>
      <c r="F81" s="22">
        <v>2400</v>
      </c>
      <c r="G81" s="39">
        <f t="shared" si="1"/>
        <v>2593.4299999999998</v>
      </c>
    </row>
    <row r="82" spans="1:7" s="29" customFormat="1" ht="30">
      <c r="A82" s="25">
        <v>76</v>
      </c>
      <c r="B82" s="26" t="s">
        <v>154</v>
      </c>
      <c r="C82" s="26">
        <v>2018</v>
      </c>
      <c r="D82" s="26" t="s">
        <v>307</v>
      </c>
      <c r="E82" s="33"/>
      <c r="F82" s="27">
        <v>0</v>
      </c>
      <c r="G82" s="36">
        <f t="shared" si="1"/>
        <v>0</v>
      </c>
    </row>
    <row r="83" spans="1:7" s="11" customFormat="1" ht="30">
      <c r="A83" s="31">
        <v>77</v>
      </c>
      <c r="B83" s="7" t="s">
        <v>155</v>
      </c>
      <c r="C83" s="7">
        <v>2018</v>
      </c>
      <c r="D83" s="7" t="s">
        <v>156</v>
      </c>
      <c r="E83" s="32"/>
      <c r="F83" s="22">
        <v>2400</v>
      </c>
      <c r="G83" s="39">
        <f t="shared" si="1"/>
        <v>2400</v>
      </c>
    </row>
    <row r="84" spans="1:7" s="11" customFormat="1" ht="30">
      <c r="A84" s="31">
        <v>78</v>
      </c>
      <c r="B84" s="7" t="s">
        <v>157</v>
      </c>
      <c r="C84" s="7">
        <v>2018</v>
      </c>
      <c r="D84" s="7" t="s">
        <v>158</v>
      </c>
      <c r="E84" s="32"/>
      <c r="F84" s="22">
        <v>1600</v>
      </c>
      <c r="G84" s="39">
        <f t="shared" si="1"/>
        <v>1600</v>
      </c>
    </row>
    <row r="85" spans="1:7" s="29" customFormat="1" ht="30">
      <c r="A85" s="25">
        <v>79</v>
      </c>
      <c r="B85" s="26" t="s">
        <v>159</v>
      </c>
      <c r="C85" s="26">
        <v>2018</v>
      </c>
      <c r="D85" s="26" t="s">
        <v>318</v>
      </c>
      <c r="E85" s="33"/>
      <c r="F85" s="27">
        <v>0</v>
      </c>
      <c r="G85" s="36">
        <f t="shared" si="1"/>
        <v>0</v>
      </c>
    </row>
    <row r="86" spans="1:7" s="11" customFormat="1" ht="30">
      <c r="A86" s="31">
        <v>80</v>
      </c>
      <c r="B86" s="7" t="s">
        <v>160</v>
      </c>
      <c r="C86" s="7">
        <v>2018</v>
      </c>
      <c r="D86" s="7" t="s">
        <v>161</v>
      </c>
      <c r="E86" s="32"/>
      <c r="F86" s="22">
        <v>2000</v>
      </c>
      <c r="G86" s="39">
        <f t="shared" si="1"/>
        <v>2000</v>
      </c>
    </row>
    <row r="87" spans="1:7" s="11" customFormat="1" ht="30">
      <c r="A87" s="31">
        <v>81</v>
      </c>
      <c r="B87" s="7" t="s">
        <v>162</v>
      </c>
      <c r="C87" s="7">
        <v>2018</v>
      </c>
      <c r="D87" s="7" t="s">
        <v>163</v>
      </c>
      <c r="E87" s="32">
        <v>193.43</v>
      </c>
      <c r="F87" s="22">
        <v>2400</v>
      </c>
      <c r="G87" s="39">
        <f t="shared" si="1"/>
        <v>2593.4299999999998</v>
      </c>
    </row>
    <row r="88" spans="1:7" s="11" customFormat="1" ht="30">
      <c r="A88" s="31">
        <v>82</v>
      </c>
      <c r="B88" s="7" t="s">
        <v>164</v>
      </c>
      <c r="C88" s="7">
        <v>2018</v>
      </c>
      <c r="D88" s="7" t="s">
        <v>165</v>
      </c>
      <c r="E88" s="32">
        <v>386.85</v>
      </c>
      <c r="F88" s="22">
        <v>4800</v>
      </c>
      <c r="G88" s="39">
        <f t="shared" si="1"/>
        <v>5186.8500000000004</v>
      </c>
    </row>
    <row r="89" spans="1:7" s="11" customFormat="1" ht="30">
      <c r="A89" s="31">
        <v>83</v>
      </c>
      <c r="B89" s="7" t="s">
        <v>166</v>
      </c>
      <c r="C89" s="7">
        <v>2018</v>
      </c>
      <c r="D89" s="7" t="s">
        <v>167</v>
      </c>
      <c r="E89" s="32">
        <v>193.43</v>
      </c>
      <c r="F89" s="22">
        <v>2400</v>
      </c>
      <c r="G89" s="39">
        <f t="shared" si="1"/>
        <v>2593.4299999999998</v>
      </c>
    </row>
    <row r="90" spans="1:7" s="11" customFormat="1" ht="30">
      <c r="A90" s="31">
        <v>84</v>
      </c>
      <c r="B90" s="7" t="s">
        <v>168</v>
      </c>
      <c r="C90" s="7">
        <v>2018</v>
      </c>
      <c r="D90" s="7" t="s">
        <v>169</v>
      </c>
      <c r="E90" s="32">
        <v>193.43</v>
      </c>
      <c r="F90" s="22">
        <v>2400</v>
      </c>
      <c r="G90" s="39">
        <f t="shared" si="1"/>
        <v>2593.4299999999998</v>
      </c>
    </row>
    <row r="91" spans="1:7" s="11" customFormat="1" ht="30">
      <c r="A91" s="31">
        <v>85</v>
      </c>
      <c r="B91" s="7" t="s">
        <v>170</v>
      </c>
      <c r="C91" s="7">
        <v>2018</v>
      </c>
      <c r="D91" s="7" t="s">
        <v>171</v>
      </c>
      <c r="E91" s="32">
        <v>644.75</v>
      </c>
      <c r="F91" s="22">
        <v>8000</v>
      </c>
      <c r="G91" s="39">
        <f t="shared" si="1"/>
        <v>8644.75</v>
      </c>
    </row>
    <row r="92" spans="1:7" s="11" customFormat="1" ht="30">
      <c r="A92" s="31">
        <v>86</v>
      </c>
      <c r="B92" s="7" t="s">
        <v>172</v>
      </c>
      <c r="C92" s="7">
        <v>2018</v>
      </c>
      <c r="D92" s="7" t="s">
        <v>173</v>
      </c>
      <c r="E92" s="32">
        <v>193.43</v>
      </c>
      <c r="F92" s="22">
        <v>2400</v>
      </c>
      <c r="G92" s="39">
        <f t="shared" si="1"/>
        <v>2593.4299999999998</v>
      </c>
    </row>
    <row r="93" spans="1:7" s="11" customFormat="1" ht="30">
      <c r="A93" s="31">
        <v>87</v>
      </c>
      <c r="B93" s="40" t="s">
        <v>174</v>
      </c>
      <c r="C93" s="7">
        <v>2018</v>
      </c>
      <c r="D93" s="40" t="s">
        <v>175</v>
      </c>
      <c r="E93" s="32">
        <v>515.79999999999995</v>
      </c>
      <c r="F93" s="22">
        <v>6400</v>
      </c>
      <c r="G93" s="39">
        <f t="shared" si="1"/>
        <v>6915.8</v>
      </c>
    </row>
    <row r="94" spans="1:7" s="11" customFormat="1" ht="30">
      <c r="A94" s="31">
        <v>88</v>
      </c>
      <c r="B94" s="40" t="s">
        <v>176</v>
      </c>
      <c r="C94" s="7">
        <v>2018</v>
      </c>
      <c r="D94" s="40" t="s">
        <v>177</v>
      </c>
      <c r="E94" s="32">
        <v>548.04</v>
      </c>
      <c r="F94" s="22">
        <v>6800</v>
      </c>
      <c r="G94" s="39">
        <f t="shared" si="1"/>
        <v>7348.04</v>
      </c>
    </row>
    <row r="95" spans="1:7" s="11" customFormat="1" ht="30">
      <c r="A95" s="31">
        <v>89</v>
      </c>
      <c r="B95" s="7" t="s">
        <v>178</v>
      </c>
      <c r="C95" s="7">
        <v>2018</v>
      </c>
      <c r="D95" s="7" t="s">
        <v>179</v>
      </c>
      <c r="E95" s="32">
        <v>290.14</v>
      </c>
      <c r="F95" s="22">
        <v>3600</v>
      </c>
      <c r="G95" s="39">
        <f t="shared" si="1"/>
        <v>3890.14</v>
      </c>
    </row>
    <row r="96" spans="1:7" s="11" customFormat="1" ht="30">
      <c r="A96" s="31">
        <v>90</v>
      </c>
      <c r="B96" s="7" t="s">
        <v>180</v>
      </c>
      <c r="C96" s="7">
        <v>2018</v>
      </c>
      <c r="D96" s="7" t="s">
        <v>181</v>
      </c>
      <c r="E96" s="32"/>
      <c r="F96" s="22">
        <v>6800</v>
      </c>
      <c r="G96" s="39">
        <f t="shared" si="1"/>
        <v>6800</v>
      </c>
    </row>
    <row r="97" spans="1:7" s="11" customFormat="1" ht="30">
      <c r="A97" s="31">
        <v>91</v>
      </c>
      <c r="B97" s="7" t="s">
        <v>182</v>
      </c>
      <c r="C97" s="7">
        <v>2018</v>
      </c>
      <c r="D97" s="7" t="s">
        <v>183</v>
      </c>
      <c r="E97" s="32"/>
      <c r="F97" s="22">
        <v>3200</v>
      </c>
      <c r="G97" s="39">
        <f t="shared" si="1"/>
        <v>3200</v>
      </c>
    </row>
    <row r="98" spans="1:7" s="11" customFormat="1" ht="30">
      <c r="A98" s="31">
        <v>92</v>
      </c>
      <c r="B98" s="7" t="s">
        <v>184</v>
      </c>
      <c r="C98" s="7">
        <v>2018</v>
      </c>
      <c r="D98" s="7" t="s">
        <v>185</v>
      </c>
      <c r="E98" s="32">
        <v>128.94999999999999</v>
      </c>
      <c r="F98" s="22">
        <v>1600</v>
      </c>
      <c r="G98" s="39">
        <f t="shared" si="1"/>
        <v>1728.95</v>
      </c>
    </row>
    <row r="99" spans="1:7" s="11" customFormat="1" ht="30">
      <c r="A99" s="31">
        <v>93</v>
      </c>
      <c r="B99" s="7" t="s">
        <v>186</v>
      </c>
      <c r="C99" s="7">
        <v>2018</v>
      </c>
      <c r="D99" s="7" t="s">
        <v>187</v>
      </c>
      <c r="E99" s="32">
        <v>193.43</v>
      </c>
      <c r="F99" s="22">
        <v>2400</v>
      </c>
      <c r="G99" s="39">
        <f t="shared" si="1"/>
        <v>2593.4299999999998</v>
      </c>
    </row>
    <row r="100" spans="1:7" s="11" customFormat="1" ht="30">
      <c r="A100" s="31">
        <v>94</v>
      </c>
      <c r="B100" s="7" t="s">
        <v>188</v>
      </c>
      <c r="C100" s="7">
        <v>2018</v>
      </c>
      <c r="D100" s="7" t="s">
        <v>189</v>
      </c>
      <c r="E100" s="32">
        <v>322.38</v>
      </c>
      <c r="F100" s="22">
        <v>4000</v>
      </c>
      <c r="G100" s="39">
        <f t="shared" si="1"/>
        <v>4322.38</v>
      </c>
    </row>
    <row r="101" spans="1:7" s="11" customFormat="1" ht="30">
      <c r="A101" s="31">
        <v>95</v>
      </c>
      <c r="B101" s="7" t="s">
        <v>190</v>
      </c>
      <c r="C101" s="7">
        <v>2018</v>
      </c>
      <c r="D101" s="7" t="s">
        <v>191</v>
      </c>
      <c r="E101" s="32">
        <v>128.94999999999999</v>
      </c>
      <c r="F101" s="22">
        <v>1600</v>
      </c>
      <c r="G101" s="39">
        <f t="shared" si="1"/>
        <v>1728.95</v>
      </c>
    </row>
    <row r="102" spans="1:7" s="11" customFormat="1" ht="30">
      <c r="A102" s="31">
        <v>96</v>
      </c>
      <c r="B102" s="7" t="s">
        <v>192</v>
      </c>
      <c r="C102" s="7">
        <v>2018</v>
      </c>
      <c r="D102" s="7" t="s">
        <v>193</v>
      </c>
      <c r="E102" s="32">
        <v>128.94999999999999</v>
      </c>
      <c r="F102" s="22">
        <v>1600</v>
      </c>
      <c r="G102" s="39">
        <f t="shared" si="1"/>
        <v>1728.95</v>
      </c>
    </row>
    <row r="103" spans="1:7" s="11" customFormat="1" ht="30">
      <c r="A103" s="31">
        <v>97</v>
      </c>
      <c r="B103" s="7" t="s">
        <v>194</v>
      </c>
      <c r="C103" s="7">
        <v>2018</v>
      </c>
      <c r="D103" s="7" t="s">
        <v>195</v>
      </c>
      <c r="E103" s="32">
        <v>483.56</v>
      </c>
      <c r="F103" s="22">
        <v>6000</v>
      </c>
      <c r="G103" s="39">
        <f t="shared" si="1"/>
        <v>6483.56</v>
      </c>
    </row>
    <row r="104" spans="1:7" s="11" customFormat="1" ht="30">
      <c r="A104" s="31">
        <v>98</v>
      </c>
      <c r="B104" s="7" t="s">
        <v>196</v>
      </c>
      <c r="C104" s="7">
        <v>2018</v>
      </c>
      <c r="D104" s="7" t="s">
        <v>197</v>
      </c>
      <c r="E104" s="32"/>
      <c r="F104" s="22">
        <v>4800</v>
      </c>
      <c r="G104" s="39">
        <f t="shared" si="1"/>
        <v>4800</v>
      </c>
    </row>
    <row r="105" spans="1:7" s="11" customFormat="1" ht="30">
      <c r="A105" s="31">
        <v>99</v>
      </c>
      <c r="B105" s="7" t="s">
        <v>198</v>
      </c>
      <c r="C105" s="7">
        <v>2018</v>
      </c>
      <c r="D105" s="7" t="s">
        <v>199</v>
      </c>
      <c r="E105" s="32">
        <v>128.94999999999999</v>
      </c>
      <c r="F105" s="22">
        <v>1600</v>
      </c>
      <c r="G105" s="39">
        <f t="shared" si="1"/>
        <v>1728.95</v>
      </c>
    </row>
    <row r="106" spans="1:7" s="11" customFormat="1" ht="30">
      <c r="A106" s="31">
        <v>100</v>
      </c>
      <c r="B106" s="7" t="s">
        <v>200</v>
      </c>
      <c r="C106" s="7">
        <v>2018</v>
      </c>
      <c r="D106" s="7" t="s">
        <v>201</v>
      </c>
      <c r="E106" s="32">
        <v>193.43</v>
      </c>
      <c r="F106" s="22">
        <v>2400</v>
      </c>
      <c r="G106" s="39">
        <f t="shared" si="1"/>
        <v>2593.4299999999998</v>
      </c>
    </row>
    <row r="107" spans="1:7" s="11" customFormat="1" ht="30">
      <c r="A107" s="31">
        <v>101</v>
      </c>
      <c r="B107" s="7" t="s">
        <v>202</v>
      </c>
      <c r="C107" s="7">
        <v>2018</v>
      </c>
      <c r="D107" s="7" t="s">
        <v>203</v>
      </c>
      <c r="E107" s="32">
        <v>128.94999999999999</v>
      </c>
      <c r="F107" s="22">
        <v>1600</v>
      </c>
      <c r="G107" s="39">
        <f t="shared" si="1"/>
        <v>1728.95</v>
      </c>
    </row>
    <row r="108" spans="1:7" s="11" customFormat="1" ht="30">
      <c r="A108" s="31">
        <v>102</v>
      </c>
      <c r="B108" s="7" t="s">
        <v>204</v>
      </c>
      <c r="C108" s="7">
        <v>2018</v>
      </c>
      <c r="D108" s="7" t="s">
        <v>205</v>
      </c>
      <c r="E108" s="32">
        <v>193.43</v>
      </c>
      <c r="F108" s="22">
        <v>2400</v>
      </c>
      <c r="G108" s="39">
        <f t="shared" si="1"/>
        <v>2593.4299999999998</v>
      </c>
    </row>
    <row r="109" spans="1:7" s="11" customFormat="1" ht="30">
      <c r="A109" s="31">
        <v>103</v>
      </c>
      <c r="B109" s="7" t="s">
        <v>206</v>
      </c>
      <c r="C109" s="7">
        <v>2018</v>
      </c>
      <c r="D109" s="7" t="s">
        <v>207</v>
      </c>
      <c r="E109" s="32"/>
      <c r="F109" s="22">
        <v>1600</v>
      </c>
      <c r="G109" s="39">
        <f t="shared" si="1"/>
        <v>1600</v>
      </c>
    </row>
    <row r="110" spans="1:7" s="11" customFormat="1" ht="30">
      <c r="A110" s="31">
        <v>104</v>
      </c>
      <c r="B110" s="7" t="s">
        <v>208</v>
      </c>
      <c r="C110" s="7">
        <v>2018</v>
      </c>
      <c r="D110" s="7" t="s">
        <v>209</v>
      </c>
      <c r="E110" s="32">
        <v>128.94999999999999</v>
      </c>
      <c r="F110" s="22">
        <v>1600</v>
      </c>
      <c r="G110" s="39">
        <f t="shared" si="1"/>
        <v>1728.95</v>
      </c>
    </row>
    <row r="111" spans="1:7" s="11" customFormat="1" ht="30">
      <c r="A111" s="31">
        <v>105</v>
      </c>
      <c r="B111" s="7" t="s">
        <v>210</v>
      </c>
      <c r="C111" s="7">
        <v>2018</v>
      </c>
      <c r="D111" s="7" t="s">
        <v>211</v>
      </c>
      <c r="E111" s="32">
        <v>193.43</v>
      </c>
      <c r="F111" s="22">
        <v>2400</v>
      </c>
      <c r="G111" s="39">
        <f t="shared" si="1"/>
        <v>2593.4299999999998</v>
      </c>
    </row>
    <row r="112" spans="1:7" s="11" customFormat="1" ht="30">
      <c r="A112" s="31">
        <v>106</v>
      </c>
      <c r="B112" s="7" t="s">
        <v>212</v>
      </c>
      <c r="C112" s="7">
        <v>2018</v>
      </c>
      <c r="D112" s="7" t="s">
        <v>213</v>
      </c>
      <c r="E112" s="32"/>
      <c r="F112" s="22">
        <v>12400</v>
      </c>
      <c r="G112" s="39">
        <f t="shared" si="1"/>
        <v>12400</v>
      </c>
    </row>
    <row r="113" spans="1:7" s="11" customFormat="1" ht="30">
      <c r="A113" s="31">
        <v>107</v>
      </c>
      <c r="B113" s="7" t="s">
        <v>214</v>
      </c>
      <c r="C113" s="7">
        <v>2018</v>
      </c>
      <c r="D113" s="7" t="s">
        <v>215</v>
      </c>
      <c r="E113" s="32"/>
      <c r="F113" s="22">
        <v>2400</v>
      </c>
      <c r="G113" s="39">
        <f t="shared" si="1"/>
        <v>2400</v>
      </c>
    </row>
    <row r="114" spans="1:7" s="29" customFormat="1" ht="30">
      <c r="A114" s="25">
        <v>108</v>
      </c>
      <c r="B114" s="26" t="s">
        <v>216</v>
      </c>
      <c r="C114" s="26">
        <v>2018</v>
      </c>
      <c r="D114" s="26" t="s">
        <v>319</v>
      </c>
      <c r="E114" s="33"/>
      <c r="F114" s="27">
        <v>0</v>
      </c>
      <c r="G114" s="36">
        <f t="shared" si="1"/>
        <v>0</v>
      </c>
    </row>
    <row r="115" spans="1:7" s="11" customFormat="1" ht="30">
      <c r="A115" s="31">
        <v>109</v>
      </c>
      <c r="B115" s="7" t="s">
        <v>217</v>
      </c>
      <c r="C115" s="7">
        <v>2018</v>
      </c>
      <c r="D115" s="7" t="s">
        <v>218</v>
      </c>
      <c r="E115" s="32">
        <v>128.94999999999999</v>
      </c>
      <c r="F115" s="22">
        <v>1600</v>
      </c>
      <c r="G115" s="39">
        <f t="shared" si="1"/>
        <v>1728.95</v>
      </c>
    </row>
    <row r="116" spans="1:7" s="11" customFormat="1" ht="30">
      <c r="A116" s="31">
        <v>110</v>
      </c>
      <c r="B116" s="7" t="s">
        <v>219</v>
      </c>
      <c r="C116" s="7">
        <v>2018</v>
      </c>
      <c r="D116" s="7" t="s">
        <v>220</v>
      </c>
      <c r="E116" s="32">
        <v>290.14</v>
      </c>
      <c r="F116" s="22">
        <v>3600</v>
      </c>
      <c r="G116" s="39">
        <f t="shared" si="1"/>
        <v>3890.14</v>
      </c>
    </row>
    <row r="117" spans="1:7" s="11" customFormat="1" ht="30">
      <c r="A117" s="31">
        <v>111</v>
      </c>
      <c r="B117" s="7" t="s">
        <v>221</v>
      </c>
      <c r="C117" s="7">
        <v>2018</v>
      </c>
      <c r="D117" s="7" t="s">
        <v>222</v>
      </c>
      <c r="E117" s="32">
        <v>193.43</v>
      </c>
      <c r="F117" s="22">
        <v>2400</v>
      </c>
      <c r="G117" s="39">
        <f t="shared" si="1"/>
        <v>2593.4299999999998</v>
      </c>
    </row>
    <row r="118" spans="1:7" s="11" customFormat="1" ht="30">
      <c r="A118" s="31">
        <v>112</v>
      </c>
      <c r="B118" s="7" t="s">
        <v>223</v>
      </c>
      <c r="C118" s="7">
        <v>2018</v>
      </c>
      <c r="D118" s="7" t="s">
        <v>224</v>
      </c>
      <c r="E118" s="32">
        <v>161.19</v>
      </c>
      <c r="F118" s="22">
        <v>2000</v>
      </c>
      <c r="G118" s="39">
        <f t="shared" si="1"/>
        <v>2161.19</v>
      </c>
    </row>
    <row r="119" spans="1:7" s="11" customFormat="1" ht="30">
      <c r="A119" s="31">
        <v>113</v>
      </c>
      <c r="B119" s="7" t="s">
        <v>225</v>
      </c>
      <c r="C119" s="7">
        <v>2018</v>
      </c>
      <c r="D119" s="7" t="s">
        <v>226</v>
      </c>
      <c r="E119" s="32">
        <v>161.19</v>
      </c>
      <c r="F119" s="22">
        <v>2000</v>
      </c>
      <c r="G119" s="39">
        <f t="shared" si="1"/>
        <v>2161.19</v>
      </c>
    </row>
    <row r="120" spans="1:7" s="11" customFormat="1" ht="30">
      <c r="A120" s="31">
        <v>114</v>
      </c>
      <c r="B120" s="7" t="s">
        <v>227</v>
      </c>
      <c r="C120" s="7">
        <v>2018</v>
      </c>
      <c r="D120" s="7" t="s">
        <v>228</v>
      </c>
      <c r="E120" s="32">
        <v>709.23</v>
      </c>
      <c r="F120" s="22">
        <v>8800</v>
      </c>
      <c r="G120" s="39">
        <f t="shared" si="1"/>
        <v>9509.23</v>
      </c>
    </row>
    <row r="121" spans="1:7" s="11" customFormat="1" ht="30">
      <c r="A121" s="31">
        <v>115</v>
      </c>
      <c r="B121" s="7" t="s">
        <v>229</v>
      </c>
      <c r="C121" s="7">
        <v>2018</v>
      </c>
      <c r="D121" s="40" t="s">
        <v>230</v>
      </c>
      <c r="E121" s="32">
        <v>128.94999999999999</v>
      </c>
      <c r="F121" s="22">
        <v>1600</v>
      </c>
      <c r="G121" s="39">
        <f t="shared" si="1"/>
        <v>1728.95</v>
      </c>
    </row>
    <row r="122" spans="1:7" s="11" customFormat="1" ht="30">
      <c r="A122" s="31">
        <v>116</v>
      </c>
      <c r="B122" s="7" t="s">
        <v>231</v>
      </c>
      <c r="C122" s="7">
        <v>2018</v>
      </c>
      <c r="D122" s="7" t="s">
        <v>232</v>
      </c>
      <c r="E122" s="32"/>
      <c r="F122" s="22">
        <v>3600</v>
      </c>
      <c r="G122" s="39">
        <f t="shared" si="1"/>
        <v>3600</v>
      </c>
    </row>
    <row r="123" spans="1:7" s="11" customFormat="1" ht="30">
      <c r="A123" s="31">
        <v>117</v>
      </c>
      <c r="B123" s="7" t="s">
        <v>233</v>
      </c>
      <c r="C123" s="7">
        <v>2018</v>
      </c>
      <c r="D123" s="7" t="s">
        <v>234</v>
      </c>
      <c r="E123" s="32"/>
      <c r="F123" s="22">
        <v>8000</v>
      </c>
      <c r="G123" s="39">
        <f t="shared" si="1"/>
        <v>8000</v>
      </c>
    </row>
    <row r="124" spans="1:7" s="11" customFormat="1" ht="30">
      <c r="A124" s="31">
        <v>118</v>
      </c>
      <c r="B124" s="7" t="s">
        <v>235</v>
      </c>
      <c r="C124" s="7">
        <v>2018</v>
      </c>
      <c r="D124" s="7" t="s">
        <v>236</v>
      </c>
      <c r="E124" s="32">
        <v>322.38</v>
      </c>
      <c r="F124" s="22">
        <v>4000</v>
      </c>
      <c r="G124" s="39">
        <f t="shared" si="1"/>
        <v>4322.38</v>
      </c>
    </row>
    <row r="125" spans="1:7" s="11" customFormat="1" ht="30">
      <c r="A125" s="31">
        <v>119</v>
      </c>
      <c r="B125" s="7" t="s">
        <v>237</v>
      </c>
      <c r="C125" s="7">
        <v>2018</v>
      </c>
      <c r="D125" s="7" t="s">
        <v>238</v>
      </c>
      <c r="E125" s="32"/>
      <c r="F125" s="22">
        <v>1600</v>
      </c>
      <c r="G125" s="39">
        <f t="shared" si="1"/>
        <v>1600</v>
      </c>
    </row>
    <row r="126" spans="1:7" s="11" customFormat="1" ht="30">
      <c r="A126" s="31">
        <v>120</v>
      </c>
      <c r="B126" s="7" t="s">
        <v>239</v>
      </c>
      <c r="C126" s="7">
        <v>2018</v>
      </c>
      <c r="D126" s="7" t="s">
        <v>240</v>
      </c>
      <c r="E126" s="32"/>
      <c r="F126" s="22">
        <v>20800</v>
      </c>
      <c r="G126" s="39">
        <f t="shared" si="1"/>
        <v>20800</v>
      </c>
    </row>
    <row r="127" spans="1:7" s="11" customFormat="1" ht="15.75">
      <c r="A127" s="31">
        <v>121</v>
      </c>
      <c r="B127" s="41" t="s">
        <v>241</v>
      </c>
      <c r="C127" s="7">
        <v>2018</v>
      </c>
      <c r="D127" s="42" t="s">
        <v>242</v>
      </c>
      <c r="E127" s="32">
        <v>193.43</v>
      </c>
      <c r="F127" s="22">
        <v>2400</v>
      </c>
      <c r="G127" s="39">
        <f t="shared" si="1"/>
        <v>2593.4299999999998</v>
      </c>
    </row>
    <row r="128" spans="1:7" s="11" customFormat="1" ht="15.75">
      <c r="A128" s="31">
        <v>122</v>
      </c>
      <c r="B128" s="41" t="s">
        <v>243</v>
      </c>
      <c r="C128" s="7">
        <v>2018</v>
      </c>
      <c r="D128" s="7" t="s">
        <v>244</v>
      </c>
      <c r="E128" s="32">
        <v>193.43</v>
      </c>
      <c r="F128" s="22">
        <v>2400</v>
      </c>
      <c r="G128" s="39">
        <f t="shared" si="1"/>
        <v>2593.4299999999998</v>
      </c>
    </row>
    <row r="129" spans="1:7" s="11" customFormat="1" ht="15.75">
      <c r="A129" s="31">
        <v>123</v>
      </c>
      <c r="B129" s="41" t="s">
        <v>245</v>
      </c>
      <c r="C129" s="7">
        <v>2018</v>
      </c>
      <c r="D129" s="43" t="s">
        <v>246</v>
      </c>
      <c r="E129" s="32">
        <v>193.43</v>
      </c>
      <c r="F129" s="22">
        <v>2400</v>
      </c>
      <c r="G129" s="39">
        <f t="shared" si="1"/>
        <v>2593.4299999999998</v>
      </c>
    </row>
    <row r="130" spans="1:7" s="11" customFormat="1" ht="30">
      <c r="A130" s="31">
        <v>124</v>
      </c>
      <c r="B130" s="7" t="s">
        <v>247</v>
      </c>
      <c r="C130" s="7">
        <v>2018</v>
      </c>
      <c r="D130" s="7" t="s">
        <v>248</v>
      </c>
      <c r="E130" s="32"/>
      <c r="F130" s="22">
        <v>6800</v>
      </c>
      <c r="G130" s="39">
        <f t="shared" si="1"/>
        <v>6800</v>
      </c>
    </row>
    <row r="131" spans="1:7" s="11" customFormat="1" ht="30">
      <c r="A131" s="31">
        <v>125</v>
      </c>
      <c r="B131" s="7" t="s">
        <v>249</v>
      </c>
      <c r="C131" s="7">
        <v>2018</v>
      </c>
      <c r="D131" s="7" t="s">
        <v>250</v>
      </c>
      <c r="E131" s="32">
        <v>193.43</v>
      </c>
      <c r="F131" s="22">
        <v>2400</v>
      </c>
      <c r="G131" s="39">
        <f t="shared" si="1"/>
        <v>2593.4299999999998</v>
      </c>
    </row>
    <row r="132" spans="1:7" s="11" customFormat="1" ht="30">
      <c r="A132" s="31">
        <v>126</v>
      </c>
      <c r="B132" s="7" t="s">
        <v>251</v>
      </c>
      <c r="C132" s="7">
        <v>2018</v>
      </c>
      <c r="D132" s="7" t="s">
        <v>252</v>
      </c>
      <c r="E132" s="32">
        <v>322.38</v>
      </c>
      <c r="F132" s="22">
        <v>4000</v>
      </c>
      <c r="G132" s="39">
        <f t="shared" si="1"/>
        <v>4322.38</v>
      </c>
    </row>
    <row r="133" spans="1:7" s="11" customFormat="1" ht="45">
      <c r="A133" s="31">
        <v>127</v>
      </c>
      <c r="B133" s="40" t="s">
        <v>253</v>
      </c>
      <c r="C133" s="7">
        <v>2018</v>
      </c>
      <c r="D133" s="7" t="s">
        <v>254</v>
      </c>
      <c r="E133" s="32">
        <v>2224.39</v>
      </c>
      <c r="F133" s="22">
        <v>27600</v>
      </c>
      <c r="G133" s="39">
        <f t="shared" si="1"/>
        <v>29824.39</v>
      </c>
    </row>
    <row r="134" spans="1:7" s="11" customFormat="1" ht="30">
      <c r="A134" s="31">
        <v>128</v>
      </c>
      <c r="B134" s="7" t="s">
        <v>255</v>
      </c>
      <c r="C134" s="7">
        <v>2018</v>
      </c>
      <c r="D134" s="40" t="s">
        <v>256</v>
      </c>
      <c r="E134" s="32">
        <v>128.94999999999999</v>
      </c>
      <c r="F134" s="22">
        <v>1600</v>
      </c>
      <c r="G134" s="39">
        <f t="shared" si="1"/>
        <v>1728.95</v>
      </c>
    </row>
    <row r="135" spans="1:7" s="11" customFormat="1" ht="15.75">
      <c r="A135" s="31">
        <v>129</v>
      </c>
      <c r="B135" s="41" t="s">
        <v>257</v>
      </c>
      <c r="C135" s="7">
        <v>2018</v>
      </c>
      <c r="D135" s="7" t="s">
        <v>258</v>
      </c>
      <c r="E135" s="32">
        <v>128.94999999999999</v>
      </c>
      <c r="F135" s="22">
        <v>1600</v>
      </c>
      <c r="G135" s="39">
        <f t="shared" si="1"/>
        <v>1728.95</v>
      </c>
    </row>
    <row r="136" spans="1:7" s="11" customFormat="1" ht="30">
      <c r="A136" s="31">
        <v>130</v>
      </c>
      <c r="B136" s="7" t="s">
        <v>259</v>
      </c>
      <c r="C136" s="7">
        <v>2018</v>
      </c>
      <c r="D136" s="7" t="s">
        <v>260</v>
      </c>
      <c r="E136" s="32">
        <v>193.43</v>
      </c>
      <c r="F136" s="22">
        <v>2400</v>
      </c>
      <c r="G136" s="39">
        <f t="shared" ref="G136:G159" si="2">E136+F136</f>
        <v>2593.4299999999998</v>
      </c>
    </row>
    <row r="137" spans="1:7" s="11" customFormat="1" ht="30">
      <c r="A137" s="31">
        <v>131</v>
      </c>
      <c r="B137" s="7" t="s">
        <v>261</v>
      </c>
      <c r="C137" s="7">
        <v>2018</v>
      </c>
      <c r="D137" s="7" t="s">
        <v>262</v>
      </c>
      <c r="E137" s="32">
        <v>193.43</v>
      </c>
      <c r="F137" s="22">
        <v>2400</v>
      </c>
      <c r="G137" s="39">
        <f t="shared" si="2"/>
        <v>2593.4299999999998</v>
      </c>
    </row>
    <row r="138" spans="1:7" s="11" customFormat="1" ht="15.75">
      <c r="A138" s="31">
        <v>132</v>
      </c>
      <c r="B138" s="41" t="s">
        <v>263</v>
      </c>
      <c r="C138" s="7">
        <v>2018</v>
      </c>
      <c r="D138" s="7" t="s">
        <v>264</v>
      </c>
      <c r="E138" s="32"/>
      <c r="F138" s="22">
        <v>1600</v>
      </c>
      <c r="G138" s="39">
        <f t="shared" si="2"/>
        <v>1600</v>
      </c>
    </row>
    <row r="139" spans="1:7" s="11" customFormat="1" ht="15.75">
      <c r="A139" s="31">
        <v>133</v>
      </c>
      <c r="B139" s="41" t="s">
        <v>265</v>
      </c>
      <c r="C139" s="7">
        <v>2018</v>
      </c>
      <c r="D139" s="7" t="s">
        <v>266</v>
      </c>
      <c r="E139" s="32"/>
      <c r="F139" s="22">
        <v>1600</v>
      </c>
      <c r="G139" s="39">
        <f t="shared" si="2"/>
        <v>1600</v>
      </c>
    </row>
    <row r="140" spans="1:7" s="11" customFormat="1" ht="30">
      <c r="A140" s="31">
        <v>134</v>
      </c>
      <c r="B140" s="7" t="s">
        <v>267</v>
      </c>
      <c r="C140" s="7">
        <v>2018</v>
      </c>
      <c r="D140" s="40" t="s">
        <v>268</v>
      </c>
      <c r="E140" s="32">
        <v>128.94999999999999</v>
      </c>
      <c r="F140" s="22">
        <v>1600</v>
      </c>
      <c r="G140" s="39">
        <f t="shared" si="2"/>
        <v>1728.95</v>
      </c>
    </row>
    <row r="141" spans="1:7" s="11" customFormat="1" ht="30">
      <c r="A141" s="31">
        <v>135</v>
      </c>
      <c r="B141" s="40" t="s">
        <v>269</v>
      </c>
      <c r="C141" s="7">
        <v>2018</v>
      </c>
      <c r="D141" s="40" t="s">
        <v>270</v>
      </c>
      <c r="E141" s="32"/>
      <c r="F141" s="22">
        <v>7600</v>
      </c>
      <c r="G141" s="39">
        <f t="shared" si="2"/>
        <v>7600</v>
      </c>
    </row>
    <row r="142" spans="1:7" s="11" customFormat="1" ht="30">
      <c r="A142" s="31">
        <v>136</v>
      </c>
      <c r="B142" s="7" t="s">
        <v>271</v>
      </c>
      <c r="C142" s="7">
        <v>2018</v>
      </c>
      <c r="D142" s="7" t="s">
        <v>272</v>
      </c>
      <c r="E142" s="32">
        <v>193.43</v>
      </c>
      <c r="F142" s="22">
        <v>2400</v>
      </c>
      <c r="G142" s="39">
        <f t="shared" si="2"/>
        <v>2593.4299999999998</v>
      </c>
    </row>
    <row r="143" spans="1:7" s="11" customFormat="1" ht="30">
      <c r="A143" s="31">
        <v>137</v>
      </c>
      <c r="B143" s="7" t="s">
        <v>273</v>
      </c>
      <c r="C143" s="7">
        <v>2018</v>
      </c>
      <c r="D143" s="7" t="s">
        <v>274</v>
      </c>
      <c r="E143" s="32"/>
      <c r="F143" s="22">
        <v>1600</v>
      </c>
      <c r="G143" s="39">
        <f t="shared" si="2"/>
        <v>1600</v>
      </c>
    </row>
    <row r="144" spans="1:7" s="29" customFormat="1" ht="30">
      <c r="A144" s="25">
        <v>138</v>
      </c>
      <c r="B144" s="26" t="s">
        <v>275</v>
      </c>
      <c r="C144" s="26">
        <v>2018</v>
      </c>
      <c r="D144" s="26" t="s">
        <v>306</v>
      </c>
      <c r="E144" s="33"/>
      <c r="F144" s="27">
        <v>0</v>
      </c>
      <c r="G144" s="36">
        <f t="shared" si="2"/>
        <v>0</v>
      </c>
    </row>
    <row r="145" spans="1:8" s="11" customFormat="1" ht="30">
      <c r="A145" s="31">
        <v>139</v>
      </c>
      <c r="B145" s="7" t="s">
        <v>276</v>
      </c>
      <c r="C145" s="7">
        <v>2018</v>
      </c>
      <c r="D145" s="7" t="s">
        <v>277</v>
      </c>
      <c r="E145" s="32"/>
      <c r="F145" s="22">
        <v>7200</v>
      </c>
      <c r="G145" s="39">
        <f t="shared" si="2"/>
        <v>7200</v>
      </c>
    </row>
    <row r="146" spans="1:8" s="29" customFormat="1" ht="30">
      <c r="A146" s="25">
        <v>140</v>
      </c>
      <c r="B146" s="26" t="s">
        <v>278</v>
      </c>
      <c r="C146" s="26">
        <v>2018</v>
      </c>
      <c r="D146" s="26" t="s">
        <v>320</v>
      </c>
      <c r="E146" s="33"/>
      <c r="F146" s="27">
        <v>0</v>
      </c>
      <c r="G146" s="36">
        <f t="shared" si="2"/>
        <v>0</v>
      </c>
    </row>
    <row r="147" spans="1:8" s="11" customFormat="1" ht="30">
      <c r="A147" s="31">
        <v>141</v>
      </c>
      <c r="B147" s="7" t="s">
        <v>279</v>
      </c>
      <c r="C147" s="7">
        <v>2018</v>
      </c>
      <c r="D147" s="7" t="s">
        <v>280</v>
      </c>
      <c r="E147" s="32">
        <v>676.99</v>
      </c>
      <c r="F147" s="22">
        <v>8400</v>
      </c>
      <c r="G147" s="39">
        <f t="shared" si="2"/>
        <v>9076.99</v>
      </c>
    </row>
    <row r="148" spans="1:8" s="11" customFormat="1" ht="30">
      <c r="A148" s="31">
        <v>142</v>
      </c>
      <c r="B148" s="7" t="s">
        <v>281</v>
      </c>
      <c r="C148" s="7">
        <v>2018</v>
      </c>
      <c r="D148" s="7" t="s">
        <v>282</v>
      </c>
      <c r="E148" s="32">
        <v>193.43</v>
      </c>
      <c r="F148" s="22">
        <v>2400</v>
      </c>
      <c r="G148" s="39">
        <f t="shared" si="2"/>
        <v>2593.4299999999998</v>
      </c>
    </row>
    <row r="149" spans="1:8" s="11" customFormat="1" ht="30">
      <c r="A149" s="31">
        <v>143</v>
      </c>
      <c r="B149" s="7" t="s">
        <v>283</v>
      </c>
      <c r="C149" s="7">
        <v>2018</v>
      </c>
      <c r="D149" s="7" t="s">
        <v>284</v>
      </c>
      <c r="E149" s="32">
        <v>128.94999999999999</v>
      </c>
      <c r="F149" s="22">
        <v>1600</v>
      </c>
      <c r="G149" s="39">
        <f t="shared" si="2"/>
        <v>1728.95</v>
      </c>
    </row>
    <row r="150" spans="1:8" s="11" customFormat="1" ht="30">
      <c r="A150" s="31">
        <v>144</v>
      </c>
      <c r="B150" s="7" t="s">
        <v>285</v>
      </c>
      <c r="C150" s="7">
        <v>2018</v>
      </c>
      <c r="D150" s="7" t="s">
        <v>286</v>
      </c>
      <c r="E150" s="32"/>
      <c r="F150" s="22">
        <v>1600</v>
      </c>
      <c r="G150" s="39">
        <f t="shared" si="2"/>
        <v>1600</v>
      </c>
    </row>
    <row r="151" spans="1:8" s="11" customFormat="1" ht="30">
      <c r="A151" s="31">
        <v>145</v>
      </c>
      <c r="B151" s="7" t="s">
        <v>287</v>
      </c>
      <c r="C151" s="7">
        <v>2018</v>
      </c>
      <c r="D151" s="7" t="s">
        <v>288</v>
      </c>
      <c r="E151" s="32">
        <v>193.43</v>
      </c>
      <c r="F151" s="22">
        <v>2400</v>
      </c>
      <c r="G151" s="39">
        <f t="shared" si="2"/>
        <v>2593.4299999999998</v>
      </c>
    </row>
    <row r="152" spans="1:8" s="11" customFormat="1" ht="30">
      <c r="A152" s="31">
        <v>146</v>
      </c>
      <c r="B152" s="7" t="s">
        <v>289</v>
      </c>
      <c r="C152" s="7">
        <v>2018</v>
      </c>
      <c r="D152" s="7" t="s">
        <v>290</v>
      </c>
      <c r="E152" s="32">
        <v>451.33</v>
      </c>
      <c r="F152" s="22">
        <v>5600</v>
      </c>
      <c r="G152" s="39">
        <f t="shared" si="2"/>
        <v>6051.33</v>
      </c>
    </row>
    <row r="153" spans="1:8" s="11" customFormat="1" ht="30">
      <c r="A153" s="31">
        <v>147</v>
      </c>
      <c r="B153" s="7" t="s">
        <v>291</v>
      </c>
      <c r="C153" s="7">
        <v>2018</v>
      </c>
      <c r="D153" s="7" t="s">
        <v>292</v>
      </c>
      <c r="E153" s="32">
        <v>257.89999999999998</v>
      </c>
      <c r="F153" s="22">
        <v>3200</v>
      </c>
      <c r="G153" s="39">
        <f t="shared" si="2"/>
        <v>3457.9</v>
      </c>
    </row>
    <row r="154" spans="1:8" s="11" customFormat="1" ht="30">
      <c r="A154" s="31">
        <v>148</v>
      </c>
      <c r="B154" s="7" t="s">
        <v>293</v>
      </c>
      <c r="C154" s="7">
        <v>2018</v>
      </c>
      <c r="D154" s="7" t="s">
        <v>294</v>
      </c>
      <c r="E154" s="32">
        <v>128.94999999999999</v>
      </c>
      <c r="F154" s="22">
        <v>1600</v>
      </c>
      <c r="G154" s="39">
        <f t="shared" si="2"/>
        <v>1728.95</v>
      </c>
    </row>
    <row r="155" spans="1:8" s="11" customFormat="1" ht="30">
      <c r="A155" s="31">
        <v>149</v>
      </c>
      <c r="B155" s="7" t="s">
        <v>295</v>
      </c>
      <c r="C155" s="7">
        <v>2018</v>
      </c>
      <c r="D155" s="7" t="s">
        <v>296</v>
      </c>
      <c r="E155" s="32"/>
      <c r="F155" s="22">
        <v>4000</v>
      </c>
      <c r="G155" s="39">
        <f t="shared" si="2"/>
        <v>4000</v>
      </c>
    </row>
    <row r="156" spans="1:8" s="11" customFormat="1" ht="15.75">
      <c r="A156" s="31">
        <v>150</v>
      </c>
      <c r="B156" s="44" t="s">
        <v>297</v>
      </c>
      <c r="C156" s="7">
        <v>2018</v>
      </c>
      <c r="D156" s="44" t="s">
        <v>298</v>
      </c>
      <c r="E156" s="32"/>
      <c r="F156" s="22">
        <v>3600</v>
      </c>
      <c r="G156" s="39">
        <f t="shared" si="2"/>
        <v>3600</v>
      </c>
    </row>
    <row r="157" spans="1:8" s="11" customFormat="1" ht="15.75">
      <c r="A157" s="31">
        <v>151</v>
      </c>
      <c r="B157" s="44" t="s">
        <v>299</v>
      </c>
      <c r="C157" s="7">
        <v>2018</v>
      </c>
      <c r="D157" s="44" t="s">
        <v>300</v>
      </c>
      <c r="E157" s="32">
        <v>709.23</v>
      </c>
      <c r="F157" s="22">
        <v>8800</v>
      </c>
      <c r="G157" s="39">
        <f t="shared" si="2"/>
        <v>9509.23</v>
      </c>
    </row>
    <row r="158" spans="1:8" s="11" customFormat="1" ht="30">
      <c r="A158" s="31">
        <v>152</v>
      </c>
      <c r="B158" s="7" t="s">
        <v>301</v>
      </c>
      <c r="C158" s="7">
        <v>2018</v>
      </c>
      <c r="D158" s="7" t="s">
        <v>302</v>
      </c>
      <c r="E158" s="32">
        <v>193.43</v>
      </c>
      <c r="F158" s="22">
        <v>2400</v>
      </c>
      <c r="G158" s="39">
        <f t="shared" si="2"/>
        <v>2593.4299999999998</v>
      </c>
    </row>
    <row r="159" spans="1:8" s="11" customFormat="1" ht="30">
      <c r="A159" s="31">
        <v>153</v>
      </c>
      <c r="B159" s="7" t="s">
        <v>303</v>
      </c>
      <c r="C159" s="7">
        <v>2018</v>
      </c>
      <c r="D159" s="7" t="s">
        <v>304</v>
      </c>
      <c r="E159" s="32">
        <v>193.43</v>
      </c>
      <c r="F159" s="22">
        <v>2400</v>
      </c>
      <c r="G159" s="39">
        <f t="shared" si="2"/>
        <v>2593.4299999999998</v>
      </c>
    </row>
    <row r="160" spans="1:8" s="18" customFormat="1" ht="13.5" customHeight="1">
      <c r="A160" s="17"/>
      <c r="B160" s="55" t="s">
        <v>329</v>
      </c>
      <c r="C160" s="55"/>
      <c r="D160" s="55"/>
      <c r="E160" s="8">
        <v>28497.990000000027</v>
      </c>
      <c r="F160" s="8">
        <f t="shared" ref="F160:G160" si="3">SUM(F7:F159)</f>
        <v>502000</v>
      </c>
      <c r="G160" s="8">
        <f t="shared" si="3"/>
        <v>530497.99000000011</v>
      </c>
      <c r="H160"/>
    </row>
    <row r="162" spans="7:8" ht="15.75">
      <c r="G162" s="18"/>
      <c r="H162" s="18"/>
    </row>
  </sheetData>
  <autoFilter ref="A6:G160"/>
  <mergeCells count="1">
    <mergeCell ref="B160:D160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62"/>
  <sheetViews>
    <sheetView workbookViewId="0">
      <selection activeCell="A163" sqref="A163:XFD175"/>
    </sheetView>
  </sheetViews>
  <sheetFormatPr defaultRowHeight="15"/>
  <cols>
    <col min="1" max="1" width="5.42578125" customWidth="1"/>
    <col min="2" max="2" width="6.140625" customWidth="1"/>
    <col min="3" max="3" width="10.85546875" customWidth="1"/>
    <col min="4" max="4" width="34.7109375" style="19" customWidth="1"/>
    <col min="5" max="5" width="17.28515625" customWidth="1"/>
    <col min="6" max="6" width="17.140625" customWidth="1"/>
    <col min="7" max="7" width="20.7109375" customWidth="1"/>
    <col min="8" max="8" width="16.140625" customWidth="1"/>
    <col min="9" max="9" width="16.85546875" customWidth="1"/>
    <col min="10" max="10" width="15.85546875" customWidth="1"/>
    <col min="11" max="11" width="15.5703125" customWidth="1"/>
    <col min="12" max="12" width="16.140625" customWidth="1"/>
    <col min="13" max="13" width="17.85546875" customWidth="1"/>
    <col min="14" max="14" width="15" customWidth="1"/>
    <col min="15" max="15" width="18.5703125" customWidth="1"/>
    <col min="16" max="16" width="17.140625" style="37" customWidth="1"/>
  </cols>
  <sheetData>
    <row r="2" spans="1:16" ht="36">
      <c r="D2" s="1" t="s">
        <v>305</v>
      </c>
    </row>
    <row r="3" spans="1:16">
      <c r="D3" s="24" t="s">
        <v>321</v>
      </c>
    </row>
    <row r="4" spans="1:16">
      <c r="D4" s="2"/>
      <c r="E4" s="34"/>
      <c r="F4" s="34"/>
    </row>
    <row r="6" spans="1:16" s="2" customFormat="1" ht="30">
      <c r="A6" s="3" t="s">
        <v>0</v>
      </c>
      <c r="B6" s="3" t="s">
        <v>1</v>
      </c>
      <c r="C6" s="3" t="s">
        <v>2</v>
      </c>
      <c r="D6" s="4" t="s">
        <v>3</v>
      </c>
      <c r="E6" s="35" t="s">
        <v>308</v>
      </c>
      <c r="F6" s="35" t="s">
        <v>309</v>
      </c>
      <c r="G6" s="3" t="s">
        <v>310</v>
      </c>
      <c r="H6" s="3" t="s">
        <v>311</v>
      </c>
      <c r="I6" s="3" t="s">
        <v>322</v>
      </c>
      <c r="J6" s="3" t="s">
        <v>323</v>
      </c>
      <c r="K6" s="3" t="s">
        <v>324</v>
      </c>
      <c r="L6" s="3" t="s">
        <v>312</v>
      </c>
      <c r="M6" s="3" t="s">
        <v>313</v>
      </c>
      <c r="N6" s="45" t="s">
        <v>325</v>
      </c>
      <c r="O6" s="3" t="s">
        <v>326</v>
      </c>
      <c r="P6" s="46"/>
    </row>
    <row r="7" spans="1:16" ht="30">
      <c r="A7" s="5">
        <v>1</v>
      </c>
      <c r="B7" s="6" t="s">
        <v>4</v>
      </c>
      <c r="C7" s="7">
        <v>2018</v>
      </c>
      <c r="D7" s="6" t="s">
        <v>5</v>
      </c>
      <c r="E7" s="20">
        <v>3124.6</v>
      </c>
      <c r="F7" s="20">
        <v>3007.4</v>
      </c>
      <c r="G7" s="20">
        <v>3466</v>
      </c>
      <c r="H7" s="23">
        <f>SUM(E7:G7)</f>
        <v>9598</v>
      </c>
      <c r="I7" s="47">
        <v>3477</v>
      </c>
      <c r="J7" s="47">
        <v>2778</v>
      </c>
      <c r="K7" s="48">
        <v>2627.4</v>
      </c>
      <c r="L7" s="20">
        <f>I7+J7+K7</f>
        <v>8882.4</v>
      </c>
      <c r="M7" s="20">
        <f>H7+L7</f>
        <v>18480.400000000001</v>
      </c>
      <c r="N7" s="49">
        <v>3457.9</v>
      </c>
      <c r="O7" s="50">
        <f t="shared" ref="O7:O70" si="0">N7+M7</f>
        <v>21938.300000000003</v>
      </c>
    </row>
    <row r="8" spans="1:16" ht="30">
      <c r="A8" s="5">
        <v>2</v>
      </c>
      <c r="B8" s="6" t="s">
        <v>6</v>
      </c>
      <c r="C8" s="7">
        <v>2018</v>
      </c>
      <c r="D8" s="6" t="s">
        <v>7</v>
      </c>
      <c r="E8" s="20">
        <v>2383</v>
      </c>
      <c r="F8" s="20">
        <v>2382</v>
      </c>
      <c r="G8" s="20">
        <v>2394</v>
      </c>
      <c r="H8" s="23">
        <f t="shared" ref="H8:H71" si="1">SUM(E8:G8)</f>
        <v>7159</v>
      </c>
      <c r="I8" s="47">
        <v>2400</v>
      </c>
      <c r="J8" s="47">
        <v>2377</v>
      </c>
      <c r="K8" s="48">
        <v>1614</v>
      </c>
      <c r="L8" s="20">
        <f t="shared" ref="L8:L71" si="2">I8+J8+K8</f>
        <v>6391</v>
      </c>
      <c r="M8" s="20">
        <f t="shared" ref="M8:M71" si="3">H8+L8</f>
        <v>13550</v>
      </c>
      <c r="N8" s="49">
        <v>2593.16</v>
      </c>
      <c r="O8" s="50">
        <f t="shared" si="0"/>
        <v>16143.16</v>
      </c>
    </row>
    <row r="9" spans="1:16" ht="30">
      <c r="A9" s="5">
        <v>3</v>
      </c>
      <c r="B9" s="6" t="s">
        <v>8</v>
      </c>
      <c r="C9" s="7">
        <v>2018</v>
      </c>
      <c r="D9" s="6" t="s">
        <v>9</v>
      </c>
      <c r="E9" s="20">
        <v>1996</v>
      </c>
      <c r="F9" s="20">
        <v>1987</v>
      </c>
      <c r="G9" s="20">
        <v>2000</v>
      </c>
      <c r="H9" s="23">
        <f t="shared" si="1"/>
        <v>5983</v>
      </c>
      <c r="I9" s="47">
        <v>1988</v>
      </c>
      <c r="J9" s="47">
        <v>1997</v>
      </c>
      <c r="K9" s="48">
        <v>1574</v>
      </c>
      <c r="L9" s="20">
        <f t="shared" si="2"/>
        <v>5559</v>
      </c>
      <c r="M9" s="20">
        <f t="shared" si="3"/>
        <v>11542</v>
      </c>
      <c r="N9" s="49">
        <v>2161.19</v>
      </c>
      <c r="O9" s="50">
        <f t="shared" si="0"/>
        <v>13703.19</v>
      </c>
    </row>
    <row r="10" spans="1:16" ht="30">
      <c r="A10" s="5">
        <v>4</v>
      </c>
      <c r="B10" s="6" t="s">
        <v>10</v>
      </c>
      <c r="C10" s="7">
        <v>2018</v>
      </c>
      <c r="D10" s="6" t="s">
        <v>11</v>
      </c>
      <c r="E10" s="20">
        <v>1993.2</v>
      </c>
      <c r="F10" s="20">
        <v>1999.4</v>
      </c>
      <c r="G10" s="20">
        <v>2007</v>
      </c>
      <c r="H10" s="23">
        <f t="shared" si="1"/>
        <v>5999.6</v>
      </c>
      <c r="I10" s="47">
        <v>2241.8000000000002</v>
      </c>
      <c r="J10" s="47">
        <v>1996.4</v>
      </c>
      <c r="K10" s="48">
        <v>1334.4</v>
      </c>
      <c r="L10" s="20">
        <f t="shared" si="2"/>
        <v>5572.6</v>
      </c>
      <c r="M10" s="20">
        <f t="shared" si="3"/>
        <v>11572.2</v>
      </c>
      <c r="N10" s="49">
        <v>2161.19</v>
      </c>
      <c r="O10" s="50">
        <f t="shared" si="0"/>
        <v>13733.390000000001</v>
      </c>
    </row>
    <row r="11" spans="1:16" ht="30">
      <c r="A11" s="5">
        <v>5</v>
      </c>
      <c r="B11" s="6" t="s">
        <v>12</v>
      </c>
      <c r="C11" s="7">
        <v>2018</v>
      </c>
      <c r="D11" s="6" t="s">
        <v>13</v>
      </c>
      <c r="E11" s="20">
        <v>1802</v>
      </c>
      <c r="F11" s="20">
        <v>1677.6</v>
      </c>
      <c r="G11" s="20">
        <v>2510</v>
      </c>
      <c r="H11" s="23">
        <f t="shared" si="1"/>
        <v>5989.6</v>
      </c>
      <c r="I11" s="47">
        <v>1812</v>
      </c>
      <c r="J11" s="47">
        <v>1973.4</v>
      </c>
      <c r="K11" s="48">
        <v>1532.2</v>
      </c>
      <c r="L11" s="20">
        <f t="shared" si="2"/>
        <v>5317.6</v>
      </c>
      <c r="M11" s="20">
        <f t="shared" si="3"/>
        <v>11307.2</v>
      </c>
      <c r="N11" s="49">
        <v>2161.19</v>
      </c>
      <c r="O11" s="50">
        <f t="shared" si="0"/>
        <v>13468.390000000001</v>
      </c>
    </row>
    <row r="12" spans="1:16" ht="30">
      <c r="A12" s="5">
        <v>6</v>
      </c>
      <c r="B12" s="6" t="s">
        <v>14</v>
      </c>
      <c r="C12" s="7">
        <v>2018</v>
      </c>
      <c r="D12" s="6" t="s">
        <v>15</v>
      </c>
      <c r="E12" s="20">
        <v>2383.6</v>
      </c>
      <c r="F12" s="20">
        <v>2348.8000000000002</v>
      </c>
      <c r="G12" s="20">
        <v>2452</v>
      </c>
      <c r="H12" s="23">
        <f t="shared" si="1"/>
        <v>7184.4</v>
      </c>
      <c r="I12" s="47">
        <v>2387.4</v>
      </c>
      <c r="J12" s="47">
        <v>2368.8000000000002</v>
      </c>
      <c r="K12" s="48">
        <v>1932</v>
      </c>
      <c r="L12" s="20">
        <f t="shared" si="2"/>
        <v>6688.2000000000007</v>
      </c>
      <c r="M12" s="20">
        <f t="shared" si="3"/>
        <v>13872.6</v>
      </c>
      <c r="N12" s="49">
        <v>2593.4299999999998</v>
      </c>
      <c r="O12" s="50">
        <f t="shared" si="0"/>
        <v>16466.03</v>
      </c>
    </row>
    <row r="13" spans="1:16" ht="30">
      <c r="A13" s="5">
        <v>7</v>
      </c>
      <c r="B13" s="6" t="s">
        <v>16</v>
      </c>
      <c r="C13" s="7">
        <v>2018</v>
      </c>
      <c r="D13" s="6" t="s">
        <v>17</v>
      </c>
      <c r="E13" s="20">
        <v>1588.8</v>
      </c>
      <c r="F13" s="20">
        <v>1597</v>
      </c>
      <c r="G13" s="20">
        <v>1594.8</v>
      </c>
      <c r="H13" s="23">
        <f t="shared" si="1"/>
        <v>4780.6000000000004</v>
      </c>
      <c r="I13" s="47">
        <v>1774.4</v>
      </c>
      <c r="J13" s="47">
        <v>1584</v>
      </c>
      <c r="K13" s="48">
        <v>1086.5999999999999</v>
      </c>
      <c r="L13" s="20">
        <f t="shared" si="2"/>
        <v>4445</v>
      </c>
      <c r="M13" s="20">
        <f t="shared" si="3"/>
        <v>9225.6</v>
      </c>
      <c r="N13" s="49">
        <v>1728.95</v>
      </c>
      <c r="O13" s="50">
        <f t="shared" si="0"/>
        <v>10954.550000000001</v>
      </c>
    </row>
    <row r="14" spans="1:16" ht="30">
      <c r="A14" s="5">
        <v>8</v>
      </c>
      <c r="B14" s="6" t="s">
        <v>18</v>
      </c>
      <c r="C14" s="7">
        <v>2018</v>
      </c>
      <c r="D14" s="6" t="s">
        <v>19</v>
      </c>
      <c r="E14" s="20">
        <v>1586</v>
      </c>
      <c r="F14" s="20">
        <v>1598</v>
      </c>
      <c r="G14" s="20">
        <v>1611</v>
      </c>
      <c r="H14" s="23">
        <f t="shared" si="1"/>
        <v>4795</v>
      </c>
      <c r="I14" s="47">
        <v>1598</v>
      </c>
      <c r="J14" s="47">
        <v>1596</v>
      </c>
      <c r="K14" s="48">
        <v>1262</v>
      </c>
      <c r="L14" s="20">
        <f t="shared" si="2"/>
        <v>4456</v>
      </c>
      <c r="M14" s="20">
        <f t="shared" si="3"/>
        <v>9251</v>
      </c>
      <c r="N14" s="49">
        <v>1728.95</v>
      </c>
      <c r="O14" s="50">
        <f t="shared" si="0"/>
        <v>10979.95</v>
      </c>
    </row>
    <row r="15" spans="1:16" ht="30">
      <c r="A15" s="5">
        <v>9</v>
      </c>
      <c r="B15" s="6" t="s">
        <v>20</v>
      </c>
      <c r="C15" s="7">
        <v>2018</v>
      </c>
      <c r="D15" s="6" t="s">
        <v>21</v>
      </c>
      <c r="E15" s="20">
        <v>1748</v>
      </c>
      <c r="F15" s="20">
        <v>1962.2</v>
      </c>
      <c r="G15" s="20">
        <v>2228</v>
      </c>
      <c r="H15" s="23">
        <f t="shared" si="1"/>
        <v>5938.2</v>
      </c>
      <c r="I15" s="47">
        <v>1736.4</v>
      </c>
      <c r="J15" s="47">
        <v>1935</v>
      </c>
      <c r="K15" s="48">
        <v>1530</v>
      </c>
      <c r="L15" s="20">
        <f t="shared" si="2"/>
        <v>5201.3999999999996</v>
      </c>
      <c r="M15" s="20">
        <f t="shared" si="3"/>
        <v>11139.599999999999</v>
      </c>
      <c r="N15" s="49">
        <v>2000</v>
      </c>
      <c r="O15" s="50">
        <f t="shared" si="0"/>
        <v>13139.599999999999</v>
      </c>
    </row>
    <row r="16" spans="1:16" ht="30">
      <c r="A16" s="5">
        <v>10</v>
      </c>
      <c r="B16" s="6" t="s">
        <v>22</v>
      </c>
      <c r="C16" s="7">
        <v>2018</v>
      </c>
      <c r="D16" s="6" t="s">
        <v>23</v>
      </c>
      <c r="E16" s="20">
        <v>2388</v>
      </c>
      <c r="F16" s="20">
        <v>2390</v>
      </c>
      <c r="G16" s="20">
        <v>2420</v>
      </c>
      <c r="H16" s="23">
        <f t="shared" si="1"/>
        <v>7198</v>
      </c>
      <c r="I16" s="47">
        <v>2344</v>
      </c>
      <c r="J16" s="47">
        <v>2375</v>
      </c>
      <c r="K16" s="48">
        <v>1965</v>
      </c>
      <c r="L16" s="20">
        <f t="shared" si="2"/>
        <v>6684</v>
      </c>
      <c r="M16" s="20">
        <f t="shared" si="3"/>
        <v>13882</v>
      </c>
      <c r="N16" s="49">
        <v>2593.4299999999998</v>
      </c>
      <c r="O16" s="50">
        <f t="shared" si="0"/>
        <v>16475.43</v>
      </c>
    </row>
    <row r="17" spans="1:15" ht="30">
      <c r="A17" s="5">
        <v>11</v>
      </c>
      <c r="B17" s="6" t="s">
        <v>24</v>
      </c>
      <c r="C17" s="7">
        <v>2018</v>
      </c>
      <c r="D17" s="6" t="s">
        <v>25</v>
      </c>
      <c r="E17" s="20">
        <v>2395</v>
      </c>
      <c r="F17" s="20">
        <v>2357</v>
      </c>
      <c r="G17" s="20">
        <v>2433.8000000000002</v>
      </c>
      <c r="H17" s="23">
        <f t="shared" si="1"/>
        <v>7185.8</v>
      </c>
      <c r="I17" s="47">
        <v>2389</v>
      </c>
      <c r="J17" s="47">
        <v>2369.4</v>
      </c>
      <c r="K17" s="48">
        <v>1922.2</v>
      </c>
      <c r="L17" s="20">
        <f t="shared" si="2"/>
        <v>6680.5999999999995</v>
      </c>
      <c r="M17" s="20">
        <f t="shared" si="3"/>
        <v>13866.4</v>
      </c>
      <c r="N17" s="49">
        <v>2593.4299999999998</v>
      </c>
      <c r="O17" s="50">
        <f t="shared" si="0"/>
        <v>16459.829999999998</v>
      </c>
    </row>
    <row r="18" spans="1:15" ht="30">
      <c r="A18" s="5">
        <v>12</v>
      </c>
      <c r="B18" s="6" t="s">
        <v>26</v>
      </c>
      <c r="C18" s="7">
        <v>2018</v>
      </c>
      <c r="D18" s="6" t="s">
        <v>27</v>
      </c>
      <c r="E18" s="20">
        <v>2398.4</v>
      </c>
      <c r="F18" s="20">
        <v>2398.4</v>
      </c>
      <c r="G18" s="20">
        <v>2401</v>
      </c>
      <c r="H18" s="23">
        <f t="shared" si="1"/>
        <v>7197.8</v>
      </c>
      <c r="I18" s="47">
        <v>2396</v>
      </c>
      <c r="J18" s="47">
        <v>2209.8000000000002</v>
      </c>
      <c r="K18" s="48">
        <v>2080.1999999999998</v>
      </c>
      <c r="L18" s="20">
        <f t="shared" si="2"/>
        <v>6686</v>
      </c>
      <c r="M18" s="20">
        <f t="shared" si="3"/>
        <v>13883.8</v>
      </c>
      <c r="N18" s="49">
        <v>2593.4299999999998</v>
      </c>
      <c r="O18" s="50">
        <f t="shared" si="0"/>
        <v>16477.23</v>
      </c>
    </row>
    <row r="19" spans="1:15" ht="30">
      <c r="A19" s="5">
        <v>13</v>
      </c>
      <c r="B19" s="6" t="s">
        <v>28</v>
      </c>
      <c r="C19" s="7">
        <v>2018</v>
      </c>
      <c r="D19" s="6" t="s">
        <v>29</v>
      </c>
      <c r="E19" s="20">
        <v>1981</v>
      </c>
      <c r="F19" s="20">
        <v>1994</v>
      </c>
      <c r="G19" s="20">
        <v>2023</v>
      </c>
      <c r="H19" s="23">
        <f t="shared" si="1"/>
        <v>5998</v>
      </c>
      <c r="I19" s="47">
        <v>1851</v>
      </c>
      <c r="J19" s="47">
        <v>1985</v>
      </c>
      <c r="K19" s="48">
        <v>1735.8</v>
      </c>
      <c r="L19" s="20">
        <f t="shared" si="2"/>
        <v>5571.8</v>
      </c>
      <c r="M19" s="20">
        <f t="shared" si="3"/>
        <v>11569.8</v>
      </c>
      <c r="N19" s="49">
        <v>2161.19</v>
      </c>
      <c r="O19" s="50">
        <f t="shared" si="0"/>
        <v>13730.99</v>
      </c>
    </row>
    <row r="20" spans="1:15" ht="30">
      <c r="A20" s="5">
        <v>14</v>
      </c>
      <c r="B20" s="6" t="s">
        <v>30</v>
      </c>
      <c r="C20" s="7">
        <v>2018</v>
      </c>
      <c r="D20" s="6" t="s">
        <v>31</v>
      </c>
      <c r="E20" s="20">
        <v>4236.8</v>
      </c>
      <c r="F20" s="20">
        <v>4373.6000000000004</v>
      </c>
      <c r="G20" s="20">
        <v>4569.8</v>
      </c>
      <c r="H20" s="23">
        <f t="shared" si="1"/>
        <v>13180.2</v>
      </c>
      <c r="I20" s="47">
        <v>4803.3999999999996</v>
      </c>
      <c r="J20" s="47">
        <v>4361.2</v>
      </c>
      <c r="K20" s="48">
        <v>3082.8</v>
      </c>
      <c r="L20" s="20">
        <f t="shared" si="2"/>
        <v>12247.399999999998</v>
      </c>
      <c r="M20" s="20">
        <f t="shared" si="3"/>
        <v>25427.599999999999</v>
      </c>
      <c r="N20" s="49">
        <v>4754.6099999999997</v>
      </c>
      <c r="O20" s="50">
        <f t="shared" si="0"/>
        <v>30182.21</v>
      </c>
    </row>
    <row r="21" spans="1:15" ht="30">
      <c r="A21" s="5">
        <v>15</v>
      </c>
      <c r="B21" s="6" t="s">
        <v>32</v>
      </c>
      <c r="C21" s="7">
        <v>2018</v>
      </c>
      <c r="D21" s="6" t="s">
        <v>33</v>
      </c>
      <c r="E21" s="20">
        <v>2386.8000000000002</v>
      </c>
      <c r="F21" s="20">
        <v>2381</v>
      </c>
      <c r="G21" s="20">
        <v>2416</v>
      </c>
      <c r="H21" s="23">
        <f t="shared" si="1"/>
        <v>7183.8</v>
      </c>
      <c r="I21" s="47">
        <v>2676</v>
      </c>
      <c r="J21" s="47">
        <v>2400</v>
      </c>
      <c r="K21" s="48">
        <v>1588.2</v>
      </c>
      <c r="L21" s="20">
        <f t="shared" si="2"/>
        <v>6664.2</v>
      </c>
      <c r="M21" s="20">
        <f t="shared" si="3"/>
        <v>13848</v>
      </c>
      <c r="N21" s="49">
        <v>2593.4299999999998</v>
      </c>
      <c r="O21" s="50">
        <f t="shared" si="0"/>
        <v>16441.43</v>
      </c>
    </row>
    <row r="22" spans="1:15" ht="30">
      <c r="A22" s="5">
        <v>16</v>
      </c>
      <c r="B22" s="6" t="s">
        <v>34</v>
      </c>
      <c r="C22" s="7">
        <v>2018</v>
      </c>
      <c r="D22" s="6" t="s">
        <v>35</v>
      </c>
      <c r="E22" s="20">
        <v>1991.4</v>
      </c>
      <c r="F22" s="20">
        <v>1964.8</v>
      </c>
      <c r="G22" s="20">
        <v>2041.6</v>
      </c>
      <c r="H22" s="23">
        <f t="shared" si="1"/>
        <v>5997.7999999999993</v>
      </c>
      <c r="I22" s="47">
        <v>1990</v>
      </c>
      <c r="J22" s="47">
        <v>1996.2</v>
      </c>
      <c r="K22" s="48">
        <v>1584.6</v>
      </c>
      <c r="L22" s="20">
        <f t="shared" si="2"/>
        <v>5570.7999999999993</v>
      </c>
      <c r="M22" s="20">
        <f t="shared" si="3"/>
        <v>11568.599999999999</v>
      </c>
      <c r="N22" s="49">
        <v>2161.19</v>
      </c>
      <c r="O22" s="50">
        <f t="shared" si="0"/>
        <v>13729.789999999999</v>
      </c>
    </row>
    <row r="23" spans="1:15" ht="30">
      <c r="A23" s="5">
        <v>17</v>
      </c>
      <c r="B23" s="6" t="s">
        <v>36</v>
      </c>
      <c r="C23" s="7">
        <v>2018</v>
      </c>
      <c r="D23" s="6" t="s">
        <v>37</v>
      </c>
      <c r="E23" s="20">
        <v>1993</v>
      </c>
      <c r="F23" s="20">
        <v>1998</v>
      </c>
      <c r="G23" s="20">
        <v>2005</v>
      </c>
      <c r="H23" s="23">
        <f t="shared" si="1"/>
        <v>5996</v>
      </c>
      <c r="I23" s="47">
        <v>1944</v>
      </c>
      <c r="J23" s="47">
        <v>1983</v>
      </c>
      <c r="K23" s="48">
        <v>1640.8</v>
      </c>
      <c r="L23" s="20">
        <f t="shared" si="2"/>
        <v>5567.8</v>
      </c>
      <c r="M23" s="20">
        <f t="shared" si="3"/>
        <v>11563.8</v>
      </c>
      <c r="N23" s="49">
        <v>2161.19</v>
      </c>
      <c r="O23" s="50">
        <f t="shared" si="0"/>
        <v>13724.99</v>
      </c>
    </row>
    <row r="24" spans="1:15" ht="30">
      <c r="A24" s="5">
        <v>18</v>
      </c>
      <c r="B24" s="6" t="s">
        <v>38</v>
      </c>
      <c r="C24" s="7">
        <v>2018</v>
      </c>
      <c r="D24" s="6" t="s">
        <v>39</v>
      </c>
      <c r="E24" s="20">
        <v>5192.2</v>
      </c>
      <c r="F24" s="20">
        <v>5186.2</v>
      </c>
      <c r="G24" s="20">
        <v>5085</v>
      </c>
      <c r="H24" s="23">
        <f t="shared" si="1"/>
        <v>15463.4</v>
      </c>
      <c r="I24" s="47">
        <v>5187.6000000000004</v>
      </c>
      <c r="J24" s="47">
        <v>5195.2</v>
      </c>
      <c r="K24" s="48">
        <v>3456</v>
      </c>
      <c r="L24" s="20">
        <f t="shared" si="2"/>
        <v>13838.8</v>
      </c>
      <c r="M24" s="20">
        <f t="shared" si="3"/>
        <v>29302.199999999997</v>
      </c>
      <c r="N24" s="49">
        <v>5619.09</v>
      </c>
      <c r="O24" s="50">
        <f t="shared" si="0"/>
        <v>34921.289999999994</v>
      </c>
    </row>
    <row r="25" spans="1:15" ht="30">
      <c r="A25" s="5">
        <v>19</v>
      </c>
      <c r="B25" s="6" t="s">
        <v>40</v>
      </c>
      <c r="C25" s="7">
        <v>2018</v>
      </c>
      <c r="D25" s="6" t="s">
        <v>41</v>
      </c>
      <c r="E25" s="20">
        <v>3160</v>
      </c>
      <c r="F25" s="20">
        <v>3145</v>
      </c>
      <c r="G25" s="20">
        <v>3285</v>
      </c>
      <c r="H25" s="23">
        <f t="shared" si="1"/>
        <v>9590</v>
      </c>
      <c r="I25" s="47">
        <v>3211</v>
      </c>
      <c r="J25" s="47">
        <v>3199</v>
      </c>
      <c r="K25" s="48">
        <v>2474</v>
      </c>
      <c r="L25" s="20">
        <f t="shared" si="2"/>
        <v>8884</v>
      </c>
      <c r="M25" s="20">
        <f t="shared" si="3"/>
        <v>18474</v>
      </c>
      <c r="N25" s="49">
        <v>3457.9</v>
      </c>
      <c r="O25" s="50">
        <f t="shared" si="0"/>
        <v>21931.9</v>
      </c>
    </row>
    <row r="26" spans="1:15" ht="30">
      <c r="A26" s="5">
        <v>20</v>
      </c>
      <c r="B26" s="6" t="s">
        <v>42</v>
      </c>
      <c r="C26" s="7">
        <v>2018</v>
      </c>
      <c r="D26" s="6" t="s">
        <v>43</v>
      </c>
      <c r="E26" s="20">
        <v>5545</v>
      </c>
      <c r="F26" s="20">
        <v>5598.2</v>
      </c>
      <c r="G26" s="20">
        <v>5655.4</v>
      </c>
      <c r="H26" s="23">
        <f t="shared" si="1"/>
        <v>16798.599999999999</v>
      </c>
      <c r="I26" s="47">
        <v>5599.6</v>
      </c>
      <c r="J26" s="47">
        <v>5595.6</v>
      </c>
      <c r="K26" s="48">
        <v>3724.6</v>
      </c>
      <c r="L26" s="20">
        <f t="shared" si="2"/>
        <v>14919.800000000001</v>
      </c>
      <c r="M26" s="20">
        <f t="shared" si="3"/>
        <v>31718.400000000001</v>
      </c>
      <c r="N26" s="49">
        <v>5600</v>
      </c>
      <c r="O26" s="50">
        <f t="shared" si="0"/>
        <v>37318.400000000001</v>
      </c>
    </row>
    <row r="27" spans="1:15" ht="30">
      <c r="A27" s="5">
        <v>21</v>
      </c>
      <c r="B27" s="6" t="s">
        <v>44</v>
      </c>
      <c r="C27" s="7">
        <v>2018</v>
      </c>
      <c r="D27" s="6" t="s">
        <v>45</v>
      </c>
      <c r="E27" s="20">
        <v>1962.4</v>
      </c>
      <c r="F27" s="20">
        <v>1981.4</v>
      </c>
      <c r="G27" s="20">
        <v>2023.8</v>
      </c>
      <c r="H27" s="23">
        <f t="shared" si="1"/>
        <v>5967.6</v>
      </c>
      <c r="I27" s="47">
        <v>1994</v>
      </c>
      <c r="J27" s="47">
        <v>1968.8</v>
      </c>
      <c r="K27" s="48">
        <v>1610.2</v>
      </c>
      <c r="L27" s="20">
        <f t="shared" si="2"/>
        <v>5573</v>
      </c>
      <c r="M27" s="20">
        <f t="shared" si="3"/>
        <v>11540.6</v>
      </c>
      <c r="N27" s="49">
        <v>2161.19</v>
      </c>
      <c r="O27" s="50">
        <f t="shared" si="0"/>
        <v>13701.79</v>
      </c>
    </row>
    <row r="28" spans="1:15" ht="30">
      <c r="A28" s="5">
        <v>22</v>
      </c>
      <c r="B28" s="6" t="s">
        <v>46</v>
      </c>
      <c r="C28" s="7">
        <v>2018</v>
      </c>
      <c r="D28" s="6" t="s">
        <v>47</v>
      </c>
      <c r="E28" s="20">
        <v>3980</v>
      </c>
      <c r="F28" s="20">
        <v>3995</v>
      </c>
      <c r="G28" s="20">
        <v>4004</v>
      </c>
      <c r="H28" s="23">
        <f t="shared" si="1"/>
        <v>11979</v>
      </c>
      <c r="I28" s="47">
        <v>3982</v>
      </c>
      <c r="J28" s="47">
        <v>3841</v>
      </c>
      <c r="K28" s="48">
        <v>3311</v>
      </c>
      <c r="L28" s="20">
        <f t="shared" si="2"/>
        <v>11134</v>
      </c>
      <c r="M28" s="20">
        <f t="shared" si="3"/>
        <v>23113</v>
      </c>
      <c r="N28" s="49">
        <v>4322.38</v>
      </c>
      <c r="O28" s="50">
        <f t="shared" si="0"/>
        <v>27435.38</v>
      </c>
    </row>
    <row r="29" spans="1:15" ht="30">
      <c r="A29" s="5">
        <v>23</v>
      </c>
      <c r="B29" s="6" t="s">
        <v>48</v>
      </c>
      <c r="C29" s="7">
        <v>2018</v>
      </c>
      <c r="D29" s="6" t="s">
        <v>49</v>
      </c>
      <c r="E29" s="20">
        <v>3919</v>
      </c>
      <c r="F29" s="20">
        <v>3987.2</v>
      </c>
      <c r="G29" s="20">
        <v>4082.4</v>
      </c>
      <c r="H29" s="23">
        <f t="shared" si="1"/>
        <v>11988.6</v>
      </c>
      <c r="I29" s="47">
        <v>2391</v>
      </c>
      <c r="J29" s="47">
        <v>2397</v>
      </c>
      <c r="K29" s="48">
        <v>1896</v>
      </c>
      <c r="L29" s="20">
        <f t="shared" si="2"/>
        <v>6684</v>
      </c>
      <c r="M29" s="20">
        <f t="shared" si="3"/>
        <v>18672.599999999999</v>
      </c>
      <c r="N29" s="49">
        <v>2400</v>
      </c>
      <c r="O29" s="50">
        <f t="shared" si="0"/>
        <v>21072.6</v>
      </c>
    </row>
    <row r="30" spans="1:15" ht="30">
      <c r="A30" s="5">
        <v>24</v>
      </c>
      <c r="B30" s="6" t="s">
        <v>50</v>
      </c>
      <c r="C30" s="7">
        <v>2018</v>
      </c>
      <c r="D30" s="6" t="s">
        <v>51</v>
      </c>
      <c r="E30" s="20">
        <v>2393</v>
      </c>
      <c r="F30" s="20">
        <v>2400</v>
      </c>
      <c r="G30" s="20">
        <v>2397</v>
      </c>
      <c r="H30" s="23">
        <f t="shared" si="1"/>
        <v>7190</v>
      </c>
      <c r="I30" s="47">
        <v>2388</v>
      </c>
      <c r="J30" s="47">
        <v>2392</v>
      </c>
      <c r="K30" s="48">
        <v>1900</v>
      </c>
      <c r="L30" s="20">
        <f t="shared" si="2"/>
        <v>6680</v>
      </c>
      <c r="M30" s="20">
        <f t="shared" si="3"/>
        <v>13870</v>
      </c>
      <c r="N30" s="49">
        <v>2593.4299999999998</v>
      </c>
      <c r="O30" s="50">
        <f t="shared" si="0"/>
        <v>16463.43</v>
      </c>
    </row>
    <row r="31" spans="1:15" ht="30">
      <c r="A31" s="5">
        <v>25</v>
      </c>
      <c r="B31" s="6" t="s">
        <v>52</v>
      </c>
      <c r="C31" s="7">
        <v>2018</v>
      </c>
      <c r="D31" s="6" t="s">
        <v>53</v>
      </c>
      <c r="E31" s="20">
        <v>1584</v>
      </c>
      <c r="F31" s="20">
        <v>1598</v>
      </c>
      <c r="G31" s="20">
        <v>1589</v>
      </c>
      <c r="H31" s="23">
        <f t="shared" si="1"/>
        <v>4771</v>
      </c>
      <c r="I31" s="47">
        <v>1716</v>
      </c>
      <c r="J31" s="47">
        <v>1598</v>
      </c>
      <c r="K31" s="48">
        <v>1113</v>
      </c>
      <c r="L31" s="20">
        <f t="shared" si="2"/>
        <v>4427</v>
      </c>
      <c r="M31" s="20">
        <f t="shared" si="3"/>
        <v>9198</v>
      </c>
      <c r="N31" s="49">
        <v>1728.95</v>
      </c>
      <c r="O31" s="50">
        <f t="shared" si="0"/>
        <v>10926.95</v>
      </c>
    </row>
    <row r="32" spans="1:15" ht="30">
      <c r="A32" s="5">
        <v>26</v>
      </c>
      <c r="B32" s="6" t="s">
        <v>54</v>
      </c>
      <c r="C32" s="7">
        <v>2018</v>
      </c>
      <c r="D32" s="6" t="s">
        <v>55</v>
      </c>
      <c r="E32" s="20">
        <v>2373.8000000000002</v>
      </c>
      <c r="F32" s="20">
        <v>2397.8000000000002</v>
      </c>
      <c r="G32" s="20">
        <v>2395.8000000000002</v>
      </c>
      <c r="H32" s="23">
        <f t="shared" si="1"/>
        <v>7167.4000000000005</v>
      </c>
      <c r="I32" s="47">
        <v>2397.6</v>
      </c>
      <c r="J32" s="47">
        <v>2365.4</v>
      </c>
      <c r="K32" s="48">
        <v>1924.8</v>
      </c>
      <c r="L32" s="20">
        <f t="shared" si="2"/>
        <v>6687.8</v>
      </c>
      <c r="M32" s="20">
        <f t="shared" si="3"/>
        <v>13855.2</v>
      </c>
      <c r="N32" s="49">
        <v>2593.4299999999998</v>
      </c>
      <c r="O32" s="50">
        <f t="shared" si="0"/>
        <v>16448.63</v>
      </c>
    </row>
    <row r="33" spans="1:16" ht="30">
      <c r="A33" s="5">
        <v>27</v>
      </c>
      <c r="B33" s="6" t="s">
        <v>56</v>
      </c>
      <c r="C33" s="7">
        <v>2018</v>
      </c>
      <c r="D33" s="6" t="s">
        <v>57</v>
      </c>
      <c r="E33" s="20">
        <v>2387</v>
      </c>
      <c r="F33" s="20">
        <v>2399</v>
      </c>
      <c r="G33" s="20">
        <v>2395</v>
      </c>
      <c r="H33" s="23">
        <f t="shared" si="1"/>
        <v>7181</v>
      </c>
      <c r="I33" s="47">
        <v>2681.6</v>
      </c>
      <c r="J33" s="47">
        <v>2391.8000000000002</v>
      </c>
      <c r="K33" s="48">
        <v>1586.8</v>
      </c>
      <c r="L33" s="20">
        <f t="shared" si="2"/>
        <v>6660.2</v>
      </c>
      <c r="M33" s="20">
        <f t="shared" si="3"/>
        <v>13841.2</v>
      </c>
      <c r="N33" s="49">
        <v>2593.4299999999998</v>
      </c>
      <c r="O33" s="50">
        <f t="shared" si="0"/>
        <v>16434.63</v>
      </c>
    </row>
    <row r="34" spans="1:16" ht="30">
      <c r="A34" s="5">
        <v>28</v>
      </c>
      <c r="B34" s="6" t="s">
        <v>58</v>
      </c>
      <c r="C34" s="7">
        <v>2018</v>
      </c>
      <c r="D34" s="6" t="s">
        <v>59</v>
      </c>
      <c r="E34" s="20">
        <v>2365.6</v>
      </c>
      <c r="F34" s="20">
        <v>2214</v>
      </c>
      <c r="G34" s="20">
        <v>2602.8000000000002</v>
      </c>
      <c r="H34" s="23">
        <f t="shared" si="1"/>
        <v>7182.4000000000005</v>
      </c>
      <c r="I34" s="47">
        <v>2392.1999999999998</v>
      </c>
      <c r="J34" s="47">
        <v>2392.8000000000002</v>
      </c>
      <c r="K34" s="48">
        <v>1891.8</v>
      </c>
      <c r="L34" s="20">
        <f t="shared" si="2"/>
        <v>6676.8</v>
      </c>
      <c r="M34" s="20">
        <f t="shared" si="3"/>
        <v>13859.2</v>
      </c>
      <c r="N34" s="49">
        <v>2593.4299999999998</v>
      </c>
      <c r="O34" s="50">
        <f t="shared" si="0"/>
        <v>16452.63</v>
      </c>
    </row>
    <row r="35" spans="1:16" ht="30">
      <c r="A35" s="5">
        <v>29</v>
      </c>
      <c r="B35" s="6" t="s">
        <v>60</v>
      </c>
      <c r="C35" s="7">
        <v>2018</v>
      </c>
      <c r="D35" s="6" t="s">
        <v>61</v>
      </c>
      <c r="E35" s="20">
        <v>1577.4</v>
      </c>
      <c r="F35" s="20">
        <v>1595.8</v>
      </c>
      <c r="G35" s="20">
        <v>1617</v>
      </c>
      <c r="H35" s="23">
        <f t="shared" si="1"/>
        <v>4790.2</v>
      </c>
      <c r="I35" s="47">
        <v>1774.2</v>
      </c>
      <c r="J35" s="47">
        <v>1599</v>
      </c>
      <c r="K35" s="48">
        <v>1077</v>
      </c>
      <c r="L35" s="20">
        <f t="shared" si="2"/>
        <v>4450.2</v>
      </c>
      <c r="M35" s="20">
        <f t="shared" si="3"/>
        <v>9240.4</v>
      </c>
      <c r="N35" s="49">
        <v>1728.95</v>
      </c>
      <c r="O35" s="50">
        <f t="shared" si="0"/>
        <v>10969.35</v>
      </c>
    </row>
    <row r="36" spans="1:16" ht="30">
      <c r="A36" s="5">
        <v>30</v>
      </c>
      <c r="B36" s="6" t="s">
        <v>62</v>
      </c>
      <c r="C36" s="7">
        <v>2018</v>
      </c>
      <c r="D36" s="6" t="s">
        <v>63</v>
      </c>
      <c r="E36" s="20">
        <v>2372.8000000000002</v>
      </c>
      <c r="F36" s="20">
        <v>2147.8000000000002</v>
      </c>
      <c r="G36" s="20">
        <v>2603.6</v>
      </c>
      <c r="H36" s="23">
        <f t="shared" si="1"/>
        <v>7124.2000000000007</v>
      </c>
      <c r="I36" s="47">
        <v>2321.6</v>
      </c>
      <c r="J36" s="47">
        <v>2393.6</v>
      </c>
      <c r="K36" s="48">
        <v>1663.6</v>
      </c>
      <c r="L36" s="20">
        <f t="shared" si="2"/>
        <v>6378.7999999999993</v>
      </c>
      <c r="M36" s="20">
        <f t="shared" si="3"/>
        <v>13503</v>
      </c>
      <c r="N36" s="49">
        <v>2593.4299999999998</v>
      </c>
      <c r="O36" s="50">
        <f t="shared" si="0"/>
        <v>16096.43</v>
      </c>
    </row>
    <row r="37" spans="1:16" ht="30">
      <c r="A37" s="5">
        <v>31</v>
      </c>
      <c r="B37" s="6" t="s">
        <v>64</v>
      </c>
      <c r="C37" s="7">
        <v>2018</v>
      </c>
      <c r="D37" s="6" t="s">
        <v>65</v>
      </c>
      <c r="E37" s="20">
        <v>1426</v>
      </c>
      <c r="F37" s="20">
        <v>441.4</v>
      </c>
      <c r="G37" s="20">
        <v>4094.2</v>
      </c>
      <c r="H37" s="23">
        <f t="shared" si="1"/>
        <v>5961.6</v>
      </c>
      <c r="I37" s="47">
        <v>951.4</v>
      </c>
      <c r="J37" s="47">
        <v>1906</v>
      </c>
      <c r="K37" s="48">
        <v>2589</v>
      </c>
      <c r="L37" s="20">
        <f t="shared" si="2"/>
        <v>5446.4</v>
      </c>
      <c r="M37" s="20">
        <f t="shared" si="3"/>
        <v>11408</v>
      </c>
      <c r="N37" s="49">
        <v>2000</v>
      </c>
      <c r="O37" s="50">
        <f t="shared" si="0"/>
        <v>13408</v>
      </c>
    </row>
    <row r="38" spans="1:16" ht="30">
      <c r="A38" s="5">
        <v>32</v>
      </c>
      <c r="B38" s="6" t="s">
        <v>66</v>
      </c>
      <c r="C38" s="7">
        <v>2018</v>
      </c>
      <c r="D38" s="6" t="s">
        <v>67</v>
      </c>
      <c r="E38" s="20">
        <v>2385</v>
      </c>
      <c r="F38" s="20">
        <v>2346</v>
      </c>
      <c r="G38" s="20">
        <v>2448</v>
      </c>
      <c r="H38" s="23">
        <f t="shared" si="1"/>
        <v>7179</v>
      </c>
      <c r="I38" s="47">
        <v>2346</v>
      </c>
      <c r="J38" s="47">
        <v>2377</v>
      </c>
      <c r="K38" s="48">
        <v>1938</v>
      </c>
      <c r="L38" s="20">
        <f t="shared" si="2"/>
        <v>6661</v>
      </c>
      <c r="M38" s="20">
        <f t="shared" si="3"/>
        <v>13840</v>
      </c>
      <c r="N38" s="49">
        <v>2593.4299999999998</v>
      </c>
      <c r="O38" s="50">
        <f t="shared" si="0"/>
        <v>16433.43</v>
      </c>
    </row>
    <row r="39" spans="1:16" ht="30">
      <c r="A39" s="5">
        <v>33</v>
      </c>
      <c r="B39" s="6" t="s">
        <v>68</v>
      </c>
      <c r="C39" s="7">
        <v>2018</v>
      </c>
      <c r="D39" s="6" t="s">
        <v>69</v>
      </c>
      <c r="E39" s="20">
        <v>1993</v>
      </c>
      <c r="F39" s="20">
        <v>1966</v>
      </c>
      <c r="G39" s="20">
        <v>2034</v>
      </c>
      <c r="H39" s="23">
        <f t="shared" si="1"/>
        <v>5993</v>
      </c>
      <c r="I39" s="47">
        <v>1950</v>
      </c>
      <c r="J39" s="47">
        <v>1959</v>
      </c>
      <c r="K39" s="48">
        <v>1631</v>
      </c>
      <c r="L39" s="20">
        <f t="shared" si="2"/>
        <v>5540</v>
      </c>
      <c r="M39" s="20">
        <f t="shared" si="3"/>
        <v>11533</v>
      </c>
      <c r="N39" s="49">
        <v>2161.19</v>
      </c>
      <c r="O39" s="50">
        <f t="shared" si="0"/>
        <v>13694.19</v>
      </c>
    </row>
    <row r="40" spans="1:16" ht="30">
      <c r="A40" s="5">
        <v>34</v>
      </c>
      <c r="B40" s="6" t="s">
        <v>70</v>
      </c>
      <c r="C40" s="7">
        <v>2018</v>
      </c>
      <c r="D40" s="6" t="s">
        <v>71</v>
      </c>
      <c r="E40" s="20">
        <v>1595</v>
      </c>
      <c r="F40" s="20">
        <v>1588</v>
      </c>
      <c r="G40" s="20">
        <v>1607</v>
      </c>
      <c r="H40" s="23">
        <f t="shared" si="1"/>
        <v>4790</v>
      </c>
      <c r="I40" s="47">
        <v>1715</v>
      </c>
      <c r="J40" s="47">
        <v>1564</v>
      </c>
      <c r="K40" s="48">
        <v>1179</v>
      </c>
      <c r="L40" s="20">
        <f t="shared" si="2"/>
        <v>4458</v>
      </c>
      <c r="M40" s="20">
        <f t="shared" si="3"/>
        <v>9248</v>
      </c>
      <c r="N40" s="49">
        <v>1728.95</v>
      </c>
      <c r="O40" s="50">
        <f t="shared" si="0"/>
        <v>10976.95</v>
      </c>
    </row>
    <row r="41" spans="1:16" s="10" customFormat="1" ht="30">
      <c r="A41" s="5">
        <v>35</v>
      </c>
      <c r="B41" s="9" t="s">
        <v>72</v>
      </c>
      <c r="C41" s="9">
        <v>2018</v>
      </c>
      <c r="D41" s="9" t="s">
        <v>73</v>
      </c>
      <c r="E41" s="21">
        <v>1598</v>
      </c>
      <c r="F41" s="20">
        <v>1599</v>
      </c>
      <c r="G41" s="21">
        <v>1599</v>
      </c>
      <c r="H41" s="23">
        <f t="shared" si="1"/>
        <v>4796</v>
      </c>
      <c r="I41" s="47">
        <v>1712</v>
      </c>
      <c r="J41" s="47">
        <v>1599</v>
      </c>
      <c r="K41" s="48">
        <v>1141</v>
      </c>
      <c r="L41" s="20">
        <f t="shared" si="2"/>
        <v>4452</v>
      </c>
      <c r="M41" s="20">
        <f t="shared" si="3"/>
        <v>9248</v>
      </c>
      <c r="N41" s="49">
        <v>1728.95</v>
      </c>
      <c r="O41" s="50">
        <f t="shared" si="0"/>
        <v>10976.95</v>
      </c>
      <c r="P41" s="37"/>
    </row>
    <row r="42" spans="1:16" ht="30">
      <c r="A42" s="5">
        <v>36</v>
      </c>
      <c r="B42" s="6" t="s">
        <v>74</v>
      </c>
      <c r="C42" s="7">
        <v>2018</v>
      </c>
      <c r="D42" s="6" t="s">
        <v>75</v>
      </c>
      <c r="E42" s="20">
        <v>1593</v>
      </c>
      <c r="F42" s="20">
        <v>1591.8</v>
      </c>
      <c r="G42" s="20">
        <v>1599</v>
      </c>
      <c r="H42" s="23">
        <f t="shared" si="1"/>
        <v>4783.8</v>
      </c>
      <c r="I42" s="47">
        <v>1778</v>
      </c>
      <c r="J42" s="47">
        <v>1587</v>
      </c>
      <c r="K42" s="48">
        <v>1092.2</v>
      </c>
      <c r="L42" s="20">
        <f t="shared" si="2"/>
        <v>4457.2</v>
      </c>
      <c r="M42" s="20">
        <f t="shared" si="3"/>
        <v>9241</v>
      </c>
      <c r="N42" s="49">
        <v>1728.95</v>
      </c>
      <c r="O42" s="50">
        <f t="shared" si="0"/>
        <v>10969.95</v>
      </c>
    </row>
    <row r="43" spans="1:16" ht="30">
      <c r="A43" s="5">
        <v>37</v>
      </c>
      <c r="B43" s="6" t="s">
        <v>76</v>
      </c>
      <c r="C43" s="7">
        <v>2018</v>
      </c>
      <c r="D43" s="6" t="s">
        <v>77</v>
      </c>
      <c r="E43" s="20">
        <v>2383.6</v>
      </c>
      <c r="F43" s="20">
        <v>2383.1999999999998</v>
      </c>
      <c r="G43" s="20">
        <v>2433</v>
      </c>
      <c r="H43" s="23">
        <f t="shared" si="1"/>
        <v>7199.7999999999993</v>
      </c>
      <c r="I43" s="47">
        <v>2682</v>
      </c>
      <c r="J43" s="47">
        <v>2383.8000000000002</v>
      </c>
      <c r="K43" s="48">
        <v>1605</v>
      </c>
      <c r="L43" s="20">
        <f t="shared" si="2"/>
        <v>6670.8</v>
      </c>
      <c r="M43" s="20">
        <f t="shared" si="3"/>
        <v>13870.599999999999</v>
      </c>
      <c r="N43" s="49">
        <v>2593.4299999999998</v>
      </c>
      <c r="O43" s="50">
        <f t="shared" si="0"/>
        <v>16464.03</v>
      </c>
    </row>
    <row r="44" spans="1:16" ht="30">
      <c r="A44" s="5">
        <v>38</v>
      </c>
      <c r="B44" s="6" t="s">
        <v>78</v>
      </c>
      <c r="C44" s="7">
        <v>2018</v>
      </c>
      <c r="D44" s="6" t="s">
        <v>79</v>
      </c>
      <c r="E44" s="20">
        <v>1582</v>
      </c>
      <c r="F44" s="20">
        <v>1543</v>
      </c>
      <c r="G44" s="20">
        <v>1648.8</v>
      </c>
      <c r="H44" s="23">
        <f t="shared" si="1"/>
        <v>4773.8</v>
      </c>
      <c r="I44" s="47">
        <v>1691</v>
      </c>
      <c r="J44" s="47">
        <v>3595</v>
      </c>
      <c r="K44" s="48">
        <v>4708.8</v>
      </c>
      <c r="L44" s="20">
        <f t="shared" si="2"/>
        <v>9994.7999999999993</v>
      </c>
      <c r="M44" s="20">
        <f t="shared" si="3"/>
        <v>14768.599999999999</v>
      </c>
      <c r="N44" s="49">
        <v>3890.14</v>
      </c>
      <c r="O44" s="50">
        <f t="shared" si="0"/>
        <v>18658.739999999998</v>
      </c>
    </row>
    <row r="45" spans="1:16" ht="30">
      <c r="A45" s="5">
        <v>39</v>
      </c>
      <c r="B45" s="6" t="s">
        <v>80</v>
      </c>
      <c r="C45" s="7">
        <v>2018</v>
      </c>
      <c r="D45" s="6" t="s">
        <v>81</v>
      </c>
      <c r="E45" s="20">
        <v>2354.1999999999998</v>
      </c>
      <c r="F45" s="20">
        <v>2315</v>
      </c>
      <c r="G45" s="20">
        <v>2523.1999999999998</v>
      </c>
      <c r="H45" s="23">
        <f t="shared" si="1"/>
        <v>7192.4</v>
      </c>
      <c r="I45" s="47">
        <v>2385.8000000000002</v>
      </c>
      <c r="J45" s="47">
        <v>2391.1999999999998</v>
      </c>
      <c r="K45" s="48">
        <v>1742.8</v>
      </c>
      <c r="L45" s="20">
        <f t="shared" si="2"/>
        <v>6519.8</v>
      </c>
      <c r="M45" s="20">
        <f t="shared" si="3"/>
        <v>13712.2</v>
      </c>
      <c r="N45" s="49">
        <v>2400</v>
      </c>
      <c r="O45" s="50">
        <f t="shared" si="0"/>
        <v>16112.2</v>
      </c>
    </row>
    <row r="46" spans="1:16" ht="30">
      <c r="A46" s="5">
        <v>40</v>
      </c>
      <c r="B46" s="6" t="s">
        <v>82</v>
      </c>
      <c r="C46" s="7">
        <v>2018</v>
      </c>
      <c r="D46" s="6" t="s">
        <v>83</v>
      </c>
      <c r="E46" s="20">
        <v>2000</v>
      </c>
      <c r="F46" s="20">
        <v>2000</v>
      </c>
      <c r="G46" s="20">
        <v>1988.2</v>
      </c>
      <c r="H46" s="23">
        <f t="shared" si="1"/>
        <v>5988.2</v>
      </c>
      <c r="I46" s="47">
        <v>2094</v>
      </c>
      <c r="J46" s="47">
        <v>1953</v>
      </c>
      <c r="K46" s="48">
        <v>1522</v>
      </c>
      <c r="L46" s="20">
        <f t="shared" si="2"/>
        <v>5569</v>
      </c>
      <c r="M46" s="20">
        <f t="shared" si="3"/>
        <v>11557.2</v>
      </c>
      <c r="N46" s="49">
        <v>2161.19</v>
      </c>
      <c r="O46" s="50">
        <f t="shared" si="0"/>
        <v>13718.390000000001</v>
      </c>
    </row>
    <row r="47" spans="1:16" ht="30">
      <c r="A47" s="5">
        <v>41</v>
      </c>
      <c r="B47" s="6" t="s">
        <v>84</v>
      </c>
      <c r="C47" s="7">
        <v>2018</v>
      </c>
      <c r="D47" s="6" t="s">
        <v>85</v>
      </c>
      <c r="E47" s="20">
        <v>1986.8</v>
      </c>
      <c r="F47" s="20">
        <v>1971.6</v>
      </c>
      <c r="G47" s="20">
        <v>2022</v>
      </c>
      <c r="H47" s="23">
        <f t="shared" si="1"/>
        <v>5980.4</v>
      </c>
      <c r="I47" s="47">
        <v>2099</v>
      </c>
      <c r="J47" s="47">
        <v>1960.4</v>
      </c>
      <c r="K47" s="48">
        <v>1505.6</v>
      </c>
      <c r="L47" s="20">
        <f t="shared" si="2"/>
        <v>5565</v>
      </c>
      <c r="M47" s="20">
        <f t="shared" si="3"/>
        <v>11545.4</v>
      </c>
      <c r="N47" s="49">
        <v>2161.19</v>
      </c>
      <c r="O47" s="50">
        <f t="shared" si="0"/>
        <v>13706.59</v>
      </c>
    </row>
    <row r="48" spans="1:16" ht="30">
      <c r="A48" s="5">
        <v>42</v>
      </c>
      <c r="B48" s="6" t="s">
        <v>86</v>
      </c>
      <c r="C48" s="7">
        <v>2018</v>
      </c>
      <c r="D48" s="6" t="s">
        <v>87</v>
      </c>
      <c r="E48" s="20">
        <v>3998</v>
      </c>
      <c r="F48" s="20">
        <v>3971</v>
      </c>
      <c r="G48" s="20">
        <v>4029</v>
      </c>
      <c r="H48" s="23">
        <f t="shared" si="1"/>
        <v>11998</v>
      </c>
      <c r="I48" s="47">
        <v>4468</v>
      </c>
      <c r="J48" s="47">
        <v>3998</v>
      </c>
      <c r="K48" s="48">
        <v>2664</v>
      </c>
      <c r="L48" s="20">
        <f t="shared" si="2"/>
        <v>11130</v>
      </c>
      <c r="M48" s="20">
        <f t="shared" si="3"/>
        <v>23128</v>
      </c>
      <c r="N48" s="49">
        <v>4322.38</v>
      </c>
      <c r="O48" s="50">
        <f t="shared" si="0"/>
        <v>27450.38</v>
      </c>
    </row>
    <row r="49" spans="1:16" ht="30">
      <c r="A49" s="5">
        <v>43</v>
      </c>
      <c r="B49" s="6" t="s">
        <v>88</v>
      </c>
      <c r="C49" s="7">
        <v>2018</v>
      </c>
      <c r="D49" s="6" t="s">
        <v>89</v>
      </c>
      <c r="E49" s="20">
        <v>2352</v>
      </c>
      <c r="F49" s="20">
        <v>2346</v>
      </c>
      <c r="G49" s="20">
        <v>2487</v>
      </c>
      <c r="H49" s="23">
        <f t="shared" si="1"/>
        <v>7185</v>
      </c>
      <c r="I49" s="47">
        <v>2376</v>
      </c>
      <c r="J49" s="47">
        <v>2363</v>
      </c>
      <c r="K49" s="48">
        <v>1920</v>
      </c>
      <c r="L49" s="20">
        <f t="shared" si="2"/>
        <v>6659</v>
      </c>
      <c r="M49" s="20">
        <f t="shared" si="3"/>
        <v>13844</v>
      </c>
      <c r="N49" s="49">
        <v>2593.4299999999998</v>
      </c>
      <c r="O49" s="50">
        <f t="shared" si="0"/>
        <v>16437.43</v>
      </c>
    </row>
    <row r="50" spans="1:16" ht="30">
      <c r="A50" s="5">
        <v>44</v>
      </c>
      <c r="B50" s="6" t="s">
        <v>90</v>
      </c>
      <c r="C50" s="7">
        <v>2018</v>
      </c>
      <c r="D50" s="6" t="s">
        <v>91</v>
      </c>
      <c r="E50" s="20">
        <v>2393</v>
      </c>
      <c r="F50" s="20">
        <v>2396</v>
      </c>
      <c r="G50" s="20">
        <v>2401</v>
      </c>
      <c r="H50" s="23">
        <f t="shared" si="1"/>
        <v>7190</v>
      </c>
      <c r="I50" s="47">
        <v>2265</v>
      </c>
      <c r="J50" s="47">
        <v>2260</v>
      </c>
      <c r="K50" s="48">
        <v>2157</v>
      </c>
      <c r="L50" s="20">
        <f t="shared" si="2"/>
        <v>6682</v>
      </c>
      <c r="M50" s="20">
        <f t="shared" si="3"/>
        <v>13872</v>
      </c>
      <c r="N50" s="49">
        <v>2593.4299999999998</v>
      </c>
      <c r="O50" s="50">
        <f t="shared" si="0"/>
        <v>16465.43</v>
      </c>
    </row>
    <row r="51" spans="1:16" ht="30">
      <c r="A51" s="5">
        <v>45</v>
      </c>
      <c r="B51" s="6" t="s">
        <v>92</v>
      </c>
      <c r="C51" s="7">
        <v>2018</v>
      </c>
      <c r="D51" s="6" t="s">
        <v>93</v>
      </c>
      <c r="E51" s="20">
        <v>1975.2</v>
      </c>
      <c r="F51" s="20">
        <v>1936.2</v>
      </c>
      <c r="G51" s="20">
        <v>2077</v>
      </c>
      <c r="H51" s="23">
        <f t="shared" si="1"/>
        <v>5988.4</v>
      </c>
      <c r="I51" s="47">
        <v>2112.6</v>
      </c>
      <c r="J51" s="47">
        <v>1975</v>
      </c>
      <c r="K51" s="48">
        <v>1479</v>
      </c>
      <c r="L51" s="20">
        <f t="shared" si="2"/>
        <v>5566.6</v>
      </c>
      <c r="M51" s="20">
        <f t="shared" si="3"/>
        <v>11555</v>
      </c>
      <c r="N51" s="49">
        <v>2161.19</v>
      </c>
      <c r="O51" s="50">
        <f t="shared" si="0"/>
        <v>13716.19</v>
      </c>
    </row>
    <row r="52" spans="1:16" ht="30">
      <c r="A52" s="5">
        <v>46</v>
      </c>
      <c r="B52" s="6" t="s">
        <v>94</v>
      </c>
      <c r="C52" s="7">
        <v>2018</v>
      </c>
      <c r="D52" s="6" t="s">
        <v>95</v>
      </c>
      <c r="E52" s="20">
        <v>2361.8000000000002</v>
      </c>
      <c r="F52" s="20">
        <v>2303</v>
      </c>
      <c r="G52" s="20">
        <v>2509.1999999999998</v>
      </c>
      <c r="H52" s="23">
        <f t="shared" si="1"/>
        <v>7174</v>
      </c>
      <c r="I52" s="47">
        <v>2213.4</v>
      </c>
      <c r="J52" s="47">
        <v>2392.1999999999998</v>
      </c>
      <c r="K52" s="48">
        <v>2073.6</v>
      </c>
      <c r="L52" s="20">
        <f t="shared" si="2"/>
        <v>6679.2000000000007</v>
      </c>
      <c r="M52" s="20">
        <f t="shared" si="3"/>
        <v>13853.2</v>
      </c>
      <c r="N52" s="49">
        <v>2593.4299999999998</v>
      </c>
      <c r="O52" s="50">
        <f t="shared" si="0"/>
        <v>16446.63</v>
      </c>
    </row>
    <row r="53" spans="1:16" ht="30">
      <c r="A53" s="5">
        <v>47</v>
      </c>
      <c r="B53" s="6" t="s">
        <v>96</v>
      </c>
      <c r="C53" s="7">
        <v>2018</v>
      </c>
      <c r="D53" s="6" t="s">
        <v>97</v>
      </c>
      <c r="E53" s="20">
        <v>2398</v>
      </c>
      <c r="F53" s="20">
        <v>2399</v>
      </c>
      <c r="G53" s="20">
        <v>2396</v>
      </c>
      <c r="H53" s="23">
        <f t="shared" si="1"/>
        <v>7193</v>
      </c>
      <c r="I53" s="47">
        <v>2682</v>
      </c>
      <c r="J53" s="47">
        <v>2395</v>
      </c>
      <c r="K53" s="48">
        <v>1604</v>
      </c>
      <c r="L53" s="20">
        <f t="shared" si="2"/>
        <v>6681</v>
      </c>
      <c r="M53" s="20">
        <f t="shared" si="3"/>
        <v>13874</v>
      </c>
      <c r="N53" s="49">
        <v>2593.4299999999998</v>
      </c>
      <c r="O53" s="50">
        <f t="shared" si="0"/>
        <v>16467.43</v>
      </c>
    </row>
    <row r="54" spans="1:16" ht="30">
      <c r="A54" s="5">
        <v>48</v>
      </c>
      <c r="B54" s="6" t="s">
        <v>98</v>
      </c>
      <c r="C54" s="7">
        <v>2018</v>
      </c>
      <c r="D54" s="6" t="s">
        <v>99</v>
      </c>
      <c r="E54" s="20">
        <v>1992.8</v>
      </c>
      <c r="F54" s="20">
        <v>1992.4</v>
      </c>
      <c r="G54" s="20">
        <v>1997</v>
      </c>
      <c r="H54" s="23">
        <f t="shared" si="1"/>
        <v>5982.2</v>
      </c>
      <c r="I54" s="47">
        <v>1998.4</v>
      </c>
      <c r="J54" s="47">
        <v>1990</v>
      </c>
      <c r="K54" s="48">
        <v>1559.4</v>
      </c>
      <c r="L54" s="20">
        <f t="shared" si="2"/>
        <v>5547.8</v>
      </c>
      <c r="M54" s="20">
        <f t="shared" si="3"/>
        <v>11530</v>
      </c>
      <c r="N54" s="49">
        <v>2161.19</v>
      </c>
      <c r="O54" s="50">
        <f t="shared" si="0"/>
        <v>13691.19</v>
      </c>
    </row>
    <row r="55" spans="1:16" ht="30">
      <c r="A55" s="5">
        <v>49</v>
      </c>
      <c r="B55" s="6" t="s">
        <v>100</v>
      </c>
      <c r="C55" s="7">
        <v>2018</v>
      </c>
      <c r="D55" s="6" t="s">
        <v>101</v>
      </c>
      <c r="E55" s="20">
        <v>1559</v>
      </c>
      <c r="F55" s="20">
        <v>1600</v>
      </c>
      <c r="G55" s="20">
        <v>1582</v>
      </c>
      <c r="H55" s="23">
        <f t="shared" si="1"/>
        <v>4741</v>
      </c>
      <c r="I55" s="47">
        <v>1594</v>
      </c>
      <c r="J55" s="47">
        <v>1578</v>
      </c>
      <c r="K55" s="48">
        <v>1016</v>
      </c>
      <c r="L55" s="20">
        <f t="shared" si="2"/>
        <v>4188</v>
      </c>
      <c r="M55" s="20">
        <f t="shared" si="3"/>
        <v>8929</v>
      </c>
      <c r="N55" s="49">
        <v>1600</v>
      </c>
      <c r="O55" s="50">
        <f t="shared" si="0"/>
        <v>10529</v>
      </c>
    </row>
    <row r="56" spans="1:16" ht="30">
      <c r="A56" s="5">
        <v>50</v>
      </c>
      <c r="B56" s="6" t="s">
        <v>102</v>
      </c>
      <c r="C56" s="7">
        <v>2018</v>
      </c>
      <c r="D56" s="6" t="s">
        <v>103</v>
      </c>
      <c r="E56" s="20">
        <v>2970.4</v>
      </c>
      <c r="F56" s="20">
        <v>3132</v>
      </c>
      <c r="G56" s="20">
        <v>3193</v>
      </c>
      <c r="H56" s="23">
        <f t="shared" si="1"/>
        <v>9295.4</v>
      </c>
      <c r="I56" s="47">
        <v>3197</v>
      </c>
      <c r="J56" s="47">
        <v>3100</v>
      </c>
      <c r="K56" s="48">
        <v>2198</v>
      </c>
      <c r="L56" s="20">
        <f t="shared" si="2"/>
        <v>8495</v>
      </c>
      <c r="M56" s="20">
        <f t="shared" si="3"/>
        <v>17790.400000000001</v>
      </c>
      <c r="N56" s="49">
        <v>3457.9</v>
      </c>
      <c r="O56" s="50">
        <f t="shared" si="0"/>
        <v>21248.300000000003</v>
      </c>
    </row>
    <row r="57" spans="1:16" ht="30">
      <c r="A57" s="5">
        <v>51</v>
      </c>
      <c r="B57" s="6" t="s">
        <v>104</v>
      </c>
      <c r="C57" s="7">
        <v>2018</v>
      </c>
      <c r="D57" s="6" t="s">
        <v>105</v>
      </c>
      <c r="E57" s="20">
        <v>1999.2</v>
      </c>
      <c r="F57" s="20">
        <v>1977.2</v>
      </c>
      <c r="G57" s="20">
        <v>2009.8</v>
      </c>
      <c r="H57" s="23">
        <f t="shared" si="1"/>
        <v>5986.2</v>
      </c>
      <c r="I57" s="47">
        <v>2238.4</v>
      </c>
      <c r="J57" s="47">
        <v>1989.8</v>
      </c>
      <c r="K57" s="48">
        <v>1335.4</v>
      </c>
      <c r="L57" s="20">
        <f t="shared" si="2"/>
        <v>5563.6</v>
      </c>
      <c r="M57" s="20">
        <f t="shared" si="3"/>
        <v>11549.8</v>
      </c>
      <c r="N57" s="49">
        <v>2161.19</v>
      </c>
      <c r="O57" s="50">
        <f t="shared" si="0"/>
        <v>13710.99</v>
      </c>
    </row>
    <row r="58" spans="1:16" ht="30">
      <c r="A58" s="5">
        <v>52</v>
      </c>
      <c r="B58" s="6" t="s">
        <v>106</v>
      </c>
      <c r="C58" s="7">
        <v>2018</v>
      </c>
      <c r="D58" s="6" t="s">
        <v>107</v>
      </c>
      <c r="E58" s="20">
        <v>1998.4</v>
      </c>
      <c r="F58" s="20">
        <v>1941.8</v>
      </c>
      <c r="G58" s="20">
        <v>2051.8000000000002</v>
      </c>
      <c r="H58" s="23">
        <f t="shared" si="1"/>
        <v>5992</v>
      </c>
      <c r="I58" s="47">
        <v>1972.8</v>
      </c>
      <c r="J58" s="47">
        <v>1792.6</v>
      </c>
      <c r="K58" s="48">
        <v>1791.8</v>
      </c>
      <c r="L58" s="20">
        <f t="shared" si="2"/>
        <v>5557.2</v>
      </c>
      <c r="M58" s="20">
        <f t="shared" si="3"/>
        <v>11549.2</v>
      </c>
      <c r="N58" s="49">
        <v>2161.19</v>
      </c>
      <c r="O58" s="50">
        <f t="shared" si="0"/>
        <v>13710.390000000001</v>
      </c>
    </row>
    <row r="59" spans="1:16" s="11" customFormat="1" ht="30">
      <c r="A59" s="5">
        <v>53</v>
      </c>
      <c r="B59" s="6" t="s">
        <v>108</v>
      </c>
      <c r="C59" s="7">
        <v>2018</v>
      </c>
      <c r="D59" s="6" t="s">
        <v>109</v>
      </c>
      <c r="E59" s="22">
        <v>2389</v>
      </c>
      <c r="F59" s="20">
        <v>2389</v>
      </c>
      <c r="G59" s="22">
        <v>2414</v>
      </c>
      <c r="H59" s="23">
        <f t="shared" si="1"/>
        <v>7192</v>
      </c>
      <c r="I59" s="47">
        <v>2431</v>
      </c>
      <c r="J59" s="47">
        <v>2393</v>
      </c>
      <c r="K59" s="48">
        <v>1846</v>
      </c>
      <c r="L59" s="20">
        <f t="shared" si="2"/>
        <v>6670</v>
      </c>
      <c r="M59" s="20">
        <f t="shared" si="3"/>
        <v>13862</v>
      </c>
      <c r="N59" s="49">
        <v>2593.4299999999998</v>
      </c>
      <c r="O59" s="50">
        <f t="shared" si="0"/>
        <v>16455.43</v>
      </c>
      <c r="P59" s="37"/>
    </row>
    <row r="60" spans="1:16" ht="30">
      <c r="A60" s="5">
        <v>54</v>
      </c>
      <c r="B60" s="6" t="s">
        <v>110</v>
      </c>
      <c r="C60" s="7">
        <v>2018</v>
      </c>
      <c r="D60" s="6" t="s">
        <v>111</v>
      </c>
      <c r="E60" s="20">
        <v>3193</v>
      </c>
      <c r="F60" s="20">
        <v>3189</v>
      </c>
      <c r="G60" s="20">
        <v>3213</v>
      </c>
      <c r="H60" s="23">
        <f t="shared" si="1"/>
        <v>9595</v>
      </c>
      <c r="I60" s="47">
        <v>3198.2</v>
      </c>
      <c r="J60" s="47">
        <v>3193</v>
      </c>
      <c r="K60" s="48">
        <v>2498</v>
      </c>
      <c r="L60" s="20">
        <f t="shared" si="2"/>
        <v>8889.2000000000007</v>
      </c>
      <c r="M60" s="20">
        <f t="shared" si="3"/>
        <v>18484.2</v>
      </c>
      <c r="N60" s="49">
        <v>3457.9</v>
      </c>
      <c r="O60" s="50">
        <f t="shared" si="0"/>
        <v>21942.100000000002</v>
      </c>
    </row>
    <row r="61" spans="1:16" ht="30">
      <c r="A61" s="5">
        <v>55</v>
      </c>
      <c r="B61" s="6" t="s">
        <v>112</v>
      </c>
      <c r="C61" s="7">
        <v>2018</v>
      </c>
      <c r="D61" s="6" t="s">
        <v>113</v>
      </c>
      <c r="E61" s="20">
        <v>2398</v>
      </c>
      <c r="F61" s="20">
        <v>2380</v>
      </c>
      <c r="G61" s="20">
        <v>2413.1999999999998</v>
      </c>
      <c r="H61" s="23">
        <f t="shared" si="1"/>
        <v>7191.2</v>
      </c>
      <c r="I61" s="47">
        <v>2586.6</v>
      </c>
      <c r="J61" s="47">
        <v>2400</v>
      </c>
      <c r="K61" s="48">
        <v>1578.8</v>
      </c>
      <c r="L61" s="20">
        <f t="shared" si="2"/>
        <v>6565.4000000000005</v>
      </c>
      <c r="M61" s="20">
        <f t="shared" si="3"/>
        <v>13756.6</v>
      </c>
      <c r="N61" s="49">
        <v>2400</v>
      </c>
      <c r="O61" s="50">
        <f t="shared" si="0"/>
        <v>16156.6</v>
      </c>
    </row>
    <row r="62" spans="1:16" ht="30">
      <c r="A62" s="5">
        <v>56</v>
      </c>
      <c r="B62" s="6" t="s">
        <v>114</v>
      </c>
      <c r="C62" s="7">
        <v>2018</v>
      </c>
      <c r="D62" s="6" t="s">
        <v>115</v>
      </c>
      <c r="E62" s="20">
        <v>1983</v>
      </c>
      <c r="F62" s="20">
        <v>1990</v>
      </c>
      <c r="G62" s="20">
        <v>1979</v>
      </c>
      <c r="H62" s="23">
        <f t="shared" si="1"/>
        <v>5952</v>
      </c>
      <c r="I62" s="47">
        <v>1929</v>
      </c>
      <c r="J62" s="47">
        <v>1992</v>
      </c>
      <c r="K62" s="48">
        <v>1397</v>
      </c>
      <c r="L62" s="20">
        <f t="shared" si="2"/>
        <v>5318</v>
      </c>
      <c r="M62" s="20">
        <f t="shared" si="3"/>
        <v>11270</v>
      </c>
      <c r="N62" s="49">
        <v>2161.19</v>
      </c>
      <c r="O62" s="50">
        <f t="shared" si="0"/>
        <v>13431.19</v>
      </c>
    </row>
    <row r="63" spans="1:16" ht="30">
      <c r="A63" s="5">
        <v>57</v>
      </c>
      <c r="B63" s="6" t="s">
        <v>116</v>
      </c>
      <c r="C63" s="7">
        <v>2018</v>
      </c>
      <c r="D63" s="6" t="s">
        <v>117</v>
      </c>
      <c r="E63" s="20">
        <v>2237</v>
      </c>
      <c r="F63" s="20">
        <v>2351</v>
      </c>
      <c r="G63" s="20">
        <v>2606</v>
      </c>
      <c r="H63" s="23">
        <f t="shared" si="1"/>
        <v>7194</v>
      </c>
      <c r="I63" s="47">
        <v>2392</v>
      </c>
      <c r="J63" s="47">
        <v>2399</v>
      </c>
      <c r="K63" s="48">
        <v>1890</v>
      </c>
      <c r="L63" s="20">
        <f t="shared" si="2"/>
        <v>6681</v>
      </c>
      <c r="M63" s="20">
        <f t="shared" si="3"/>
        <v>13875</v>
      </c>
      <c r="N63" s="49">
        <v>2593.4299999999998</v>
      </c>
      <c r="O63" s="50">
        <f t="shared" si="0"/>
        <v>16468.43</v>
      </c>
    </row>
    <row r="64" spans="1:16" ht="30">
      <c r="A64" s="5">
        <v>58</v>
      </c>
      <c r="B64" s="6" t="s">
        <v>118</v>
      </c>
      <c r="C64" s="7">
        <v>2018</v>
      </c>
      <c r="D64" s="6" t="s">
        <v>119</v>
      </c>
      <c r="E64" s="20">
        <v>1600</v>
      </c>
      <c r="F64" s="20">
        <v>1584</v>
      </c>
      <c r="G64" s="20">
        <v>1604</v>
      </c>
      <c r="H64" s="23">
        <f t="shared" si="1"/>
        <v>4788</v>
      </c>
      <c r="I64" s="47">
        <v>1598</v>
      </c>
      <c r="J64" s="47">
        <v>1598</v>
      </c>
      <c r="K64" s="48">
        <v>1262</v>
      </c>
      <c r="L64" s="20">
        <f t="shared" si="2"/>
        <v>4458</v>
      </c>
      <c r="M64" s="20">
        <f t="shared" si="3"/>
        <v>9246</v>
      </c>
      <c r="N64" s="49">
        <v>1728.95</v>
      </c>
      <c r="O64" s="50">
        <f t="shared" si="0"/>
        <v>10974.95</v>
      </c>
    </row>
    <row r="65" spans="1:16" ht="30">
      <c r="A65" s="5">
        <v>59</v>
      </c>
      <c r="B65" s="6" t="s">
        <v>120</v>
      </c>
      <c r="C65" s="7">
        <v>2018</v>
      </c>
      <c r="D65" s="6" t="s">
        <v>121</v>
      </c>
      <c r="E65" s="20">
        <v>5161.8</v>
      </c>
      <c r="F65" s="20">
        <v>5162.8</v>
      </c>
      <c r="G65" s="20">
        <v>5189.2</v>
      </c>
      <c r="H65" s="23">
        <f t="shared" si="1"/>
        <v>15513.8</v>
      </c>
      <c r="I65" s="47">
        <v>5173.6000000000004</v>
      </c>
      <c r="J65" s="47">
        <v>5192.8</v>
      </c>
      <c r="K65" s="48">
        <v>3488.4</v>
      </c>
      <c r="L65" s="20">
        <f t="shared" si="2"/>
        <v>13854.800000000001</v>
      </c>
      <c r="M65" s="20">
        <f t="shared" si="3"/>
        <v>29368.6</v>
      </c>
      <c r="N65" s="49">
        <v>5619.09</v>
      </c>
      <c r="O65" s="50">
        <f t="shared" si="0"/>
        <v>34987.69</v>
      </c>
    </row>
    <row r="66" spans="1:16" s="10" customFormat="1" ht="30">
      <c r="A66" s="5">
        <v>60</v>
      </c>
      <c r="B66" s="9" t="s">
        <v>122</v>
      </c>
      <c r="C66" s="9">
        <v>2018</v>
      </c>
      <c r="D66" s="9" t="s">
        <v>123</v>
      </c>
      <c r="E66" s="21">
        <v>1597.4</v>
      </c>
      <c r="F66" s="20">
        <v>1599</v>
      </c>
      <c r="G66" s="21">
        <v>1599</v>
      </c>
      <c r="H66" s="23">
        <f t="shared" si="1"/>
        <v>4795.3999999999996</v>
      </c>
      <c r="I66" s="47">
        <v>1786.6</v>
      </c>
      <c r="J66" s="47">
        <v>1599.6</v>
      </c>
      <c r="K66" s="48">
        <v>1072</v>
      </c>
      <c r="L66" s="20">
        <f t="shared" si="2"/>
        <v>4458.2</v>
      </c>
      <c r="M66" s="20">
        <f t="shared" si="3"/>
        <v>9253.5999999999985</v>
      </c>
      <c r="N66" s="49">
        <v>1728.95</v>
      </c>
      <c r="O66" s="50">
        <f t="shared" si="0"/>
        <v>10982.55</v>
      </c>
      <c r="P66" s="37"/>
    </row>
    <row r="67" spans="1:16" s="10" customFormat="1" ht="30">
      <c r="A67" s="5">
        <v>61</v>
      </c>
      <c r="B67" s="9" t="s">
        <v>124</v>
      </c>
      <c r="C67" s="9">
        <v>2018</v>
      </c>
      <c r="D67" s="9" t="s">
        <v>125</v>
      </c>
      <c r="E67" s="21">
        <v>3199.2</v>
      </c>
      <c r="F67" s="20">
        <v>3183.8</v>
      </c>
      <c r="G67" s="21">
        <v>3183.4</v>
      </c>
      <c r="H67" s="23">
        <f t="shared" si="1"/>
        <v>9566.4</v>
      </c>
      <c r="I67" s="47">
        <v>2673.8</v>
      </c>
      <c r="J67" s="47">
        <v>3181</v>
      </c>
      <c r="K67" s="48">
        <v>3057</v>
      </c>
      <c r="L67" s="20">
        <f t="shared" si="2"/>
        <v>8911.7999999999993</v>
      </c>
      <c r="M67" s="20">
        <f t="shared" si="3"/>
        <v>18478.199999999997</v>
      </c>
      <c r="N67" s="49">
        <v>3457.9</v>
      </c>
      <c r="O67" s="50">
        <f t="shared" si="0"/>
        <v>21936.1</v>
      </c>
      <c r="P67" s="37"/>
    </row>
    <row r="68" spans="1:16" ht="30">
      <c r="A68" s="5">
        <v>62</v>
      </c>
      <c r="B68" s="6" t="s">
        <v>126</v>
      </c>
      <c r="C68" s="7">
        <v>2018</v>
      </c>
      <c r="D68" s="6" t="s">
        <v>127</v>
      </c>
      <c r="E68" s="20">
        <v>1570</v>
      </c>
      <c r="F68" s="20">
        <v>1580</v>
      </c>
      <c r="G68" s="20">
        <v>1525.8</v>
      </c>
      <c r="H68" s="23">
        <f t="shared" si="1"/>
        <v>4675.8</v>
      </c>
      <c r="I68" s="47">
        <v>1594.8</v>
      </c>
      <c r="J68" s="47">
        <v>1581.8</v>
      </c>
      <c r="K68" s="48">
        <v>1067</v>
      </c>
      <c r="L68" s="20">
        <f t="shared" si="2"/>
        <v>4243.6000000000004</v>
      </c>
      <c r="M68" s="20">
        <f t="shared" si="3"/>
        <v>8919.4000000000015</v>
      </c>
      <c r="N68" s="49">
        <v>1728.95</v>
      </c>
      <c r="O68" s="50">
        <f t="shared" si="0"/>
        <v>10648.350000000002</v>
      </c>
    </row>
    <row r="69" spans="1:16" ht="30">
      <c r="A69" s="5">
        <v>63</v>
      </c>
      <c r="B69" s="6" t="s">
        <v>128</v>
      </c>
      <c r="C69" s="7">
        <v>2018</v>
      </c>
      <c r="D69" s="6" t="s">
        <v>129</v>
      </c>
      <c r="E69" s="20">
        <v>2000</v>
      </c>
      <c r="F69" s="20">
        <v>1998.8</v>
      </c>
      <c r="G69" s="20">
        <v>2001</v>
      </c>
      <c r="H69" s="23">
        <f t="shared" si="1"/>
        <v>5999.8</v>
      </c>
      <c r="I69" s="47">
        <v>2241</v>
      </c>
      <c r="J69" s="47">
        <v>1998.8</v>
      </c>
      <c r="K69" s="48">
        <v>1333</v>
      </c>
      <c r="L69" s="20">
        <f t="shared" si="2"/>
        <v>5572.8</v>
      </c>
      <c r="M69" s="20">
        <f t="shared" si="3"/>
        <v>11572.6</v>
      </c>
      <c r="N69" s="49">
        <v>2161.19</v>
      </c>
      <c r="O69" s="50">
        <f t="shared" si="0"/>
        <v>13733.79</v>
      </c>
    </row>
    <row r="70" spans="1:16" ht="30">
      <c r="A70" s="5">
        <v>64</v>
      </c>
      <c r="B70" s="6" t="s">
        <v>130</v>
      </c>
      <c r="C70" s="7">
        <v>2018</v>
      </c>
      <c r="D70" s="6" t="s">
        <v>131</v>
      </c>
      <c r="E70" s="20">
        <v>4385</v>
      </c>
      <c r="F70" s="20">
        <v>4375</v>
      </c>
      <c r="G70" s="20">
        <v>4383</v>
      </c>
      <c r="H70" s="23">
        <f t="shared" si="1"/>
        <v>13143</v>
      </c>
      <c r="I70" s="47">
        <v>4381</v>
      </c>
      <c r="J70" s="47">
        <v>4384</v>
      </c>
      <c r="K70" s="48">
        <v>2957</v>
      </c>
      <c r="L70" s="20">
        <f t="shared" si="2"/>
        <v>11722</v>
      </c>
      <c r="M70" s="20">
        <f t="shared" si="3"/>
        <v>24865</v>
      </c>
      <c r="N70" s="49">
        <v>4754.6099999999997</v>
      </c>
      <c r="O70" s="50">
        <f t="shared" si="0"/>
        <v>29619.61</v>
      </c>
    </row>
    <row r="71" spans="1:16" ht="30">
      <c r="A71" s="5">
        <v>65</v>
      </c>
      <c r="B71" s="6" t="s">
        <v>132</v>
      </c>
      <c r="C71" s="7">
        <v>2018</v>
      </c>
      <c r="D71" s="6" t="s">
        <v>133</v>
      </c>
      <c r="E71" s="20">
        <v>2372.6</v>
      </c>
      <c r="F71" s="20">
        <v>2366.8000000000002</v>
      </c>
      <c r="G71" s="20">
        <v>2456.6</v>
      </c>
      <c r="H71" s="23">
        <f t="shared" si="1"/>
        <v>7196</v>
      </c>
      <c r="I71" s="47">
        <v>2688.4</v>
      </c>
      <c r="J71" s="47">
        <v>2377.8000000000002</v>
      </c>
      <c r="K71" s="48">
        <v>1601.6</v>
      </c>
      <c r="L71" s="20">
        <f t="shared" si="2"/>
        <v>6667.8000000000011</v>
      </c>
      <c r="M71" s="20">
        <f t="shared" si="3"/>
        <v>13863.800000000001</v>
      </c>
      <c r="N71" s="49">
        <v>2593.4299999999998</v>
      </c>
      <c r="O71" s="50">
        <f t="shared" ref="O71:O134" si="4">N71+M71</f>
        <v>16457.23</v>
      </c>
    </row>
    <row r="72" spans="1:16" ht="30">
      <c r="A72" s="5">
        <v>66</v>
      </c>
      <c r="B72" s="6" t="s">
        <v>134</v>
      </c>
      <c r="C72" s="7">
        <v>2018</v>
      </c>
      <c r="D72" s="6" t="s">
        <v>135</v>
      </c>
      <c r="E72" s="20">
        <v>1999.2</v>
      </c>
      <c r="F72" s="20">
        <v>1970.4</v>
      </c>
      <c r="G72" s="20">
        <v>2010.6</v>
      </c>
      <c r="H72" s="23">
        <f t="shared" ref="H72:H135" si="5">SUM(E72:G72)</f>
        <v>5980.2000000000007</v>
      </c>
      <c r="I72" s="47">
        <v>2119</v>
      </c>
      <c r="J72" s="47">
        <v>1990</v>
      </c>
      <c r="K72" s="48">
        <v>1440.8</v>
      </c>
      <c r="L72" s="20">
        <f t="shared" ref="L72:L135" si="6">I72+J72+K72</f>
        <v>5549.8</v>
      </c>
      <c r="M72" s="20">
        <f t="shared" ref="M72:M135" si="7">H72+L72</f>
        <v>11530</v>
      </c>
      <c r="N72" s="49">
        <v>2161.19</v>
      </c>
      <c r="O72" s="50">
        <f t="shared" si="4"/>
        <v>13691.19</v>
      </c>
    </row>
    <row r="73" spans="1:16" ht="30">
      <c r="A73" s="5">
        <v>67</v>
      </c>
      <c r="B73" s="6" t="s">
        <v>136</v>
      </c>
      <c r="C73" s="7">
        <v>2018</v>
      </c>
      <c r="D73" s="6" t="s">
        <v>137</v>
      </c>
      <c r="E73" s="20">
        <v>6784.2</v>
      </c>
      <c r="F73" s="20">
        <v>6786.8</v>
      </c>
      <c r="G73" s="20">
        <v>6819.8</v>
      </c>
      <c r="H73" s="23">
        <f t="shared" si="5"/>
        <v>20390.8</v>
      </c>
      <c r="I73" s="47">
        <v>6795.2</v>
      </c>
      <c r="J73" s="47">
        <v>6795</v>
      </c>
      <c r="K73" s="48">
        <v>5166.3999999999996</v>
      </c>
      <c r="L73" s="20">
        <f t="shared" si="6"/>
        <v>18756.599999999999</v>
      </c>
      <c r="M73" s="20">
        <f t="shared" si="7"/>
        <v>39147.399999999994</v>
      </c>
      <c r="N73" s="49">
        <v>6800</v>
      </c>
      <c r="O73" s="50">
        <f t="shared" si="4"/>
        <v>45947.399999999994</v>
      </c>
    </row>
    <row r="74" spans="1:16" ht="30">
      <c r="A74" s="5">
        <v>68</v>
      </c>
      <c r="B74" s="6" t="s">
        <v>138</v>
      </c>
      <c r="C74" s="7">
        <v>2018</v>
      </c>
      <c r="D74" s="6" t="s">
        <v>139</v>
      </c>
      <c r="E74" s="20">
        <v>1556</v>
      </c>
      <c r="F74" s="20">
        <v>1595</v>
      </c>
      <c r="G74" s="20">
        <v>1637</v>
      </c>
      <c r="H74" s="23">
        <f t="shared" si="5"/>
        <v>4788</v>
      </c>
      <c r="I74" s="47">
        <v>1617</v>
      </c>
      <c r="J74" s="47">
        <v>1585</v>
      </c>
      <c r="K74" s="48">
        <v>1251</v>
      </c>
      <c r="L74" s="20">
        <f t="shared" si="6"/>
        <v>4453</v>
      </c>
      <c r="M74" s="20">
        <f t="shared" si="7"/>
        <v>9241</v>
      </c>
      <c r="N74" s="49">
        <v>1728.95</v>
      </c>
      <c r="O74" s="50">
        <f t="shared" si="4"/>
        <v>10969.95</v>
      </c>
    </row>
    <row r="75" spans="1:16" ht="30">
      <c r="A75" s="5">
        <v>69</v>
      </c>
      <c r="B75" s="6" t="s">
        <v>140</v>
      </c>
      <c r="C75" s="7">
        <v>2018</v>
      </c>
      <c r="D75" s="6" t="s">
        <v>141</v>
      </c>
      <c r="E75" s="20">
        <v>3969.6</v>
      </c>
      <c r="F75" s="20">
        <v>3999.6</v>
      </c>
      <c r="G75" s="20">
        <v>4016.6</v>
      </c>
      <c r="H75" s="23">
        <f t="shared" si="5"/>
        <v>11985.8</v>
      </c>
      <c r="I75" s="47">
        <v>4225.3999999999996</v>
      </c>
      <c r="J75" s="47">
        <v>3995.4</v>
      </c>
      <c r="K75" s="48">
        <v>2917.8</v>
      </c>
      <c r="L75" s="20">
        <f t="shared" si="6"/>
        <v>11138.599999999999</v>
      </c>
      <c r="M75" s="20">
        <f t="shared" si="7"/>
        <v>23124.399999999998</v>
      </c>
      <c r="N75" s="49">
        <v>4322.38</v>
      </c>
      <c r="O75" s="50">
        <f t="shared" si="4"/>
        <v>27446.78</v>
      </c>
    </row>
    <row r="76" spans="1:16" ht="30">
      <c r="A76" s="5">
        <v>70</v>
      </c>
      <c r="B76" s="6" t="s">
        <v>142</v>
      </c>
      <c r="C76" s="7">
        <v>2018</v>
      </c>
      <c r="D76" s="6" t="s">
        <v>143</v>
      </c>
      <c r="E76" s="20">
        <v>1950</v>
      </c>
      <c r="F76" s="20">
        <v>1986.8</v>
      </c>
      <c r="G76" s="20">
        <v>1998</v>
      </c>
      <c r="H76" s="23">
        <f t="shared" si="5"/>
        <v>5934.8</v>
      </c>
      <c r="I76" s="47">
        <v>1962</v>
      </c>
      <c r="J76" s="47">
        <v>1999</v>
      </c>
      <c r="K76" s="48">
        <v>1322</v>
      </c>
      <c r="L76" s="20">
        <f t="shared" si="6"/>
        <v>5283</v>
      </c>
      <c r="M76" s="20">
        <f t="shared" si="7"/>
        <v>11217.8</v>
      </c>
      <c r="N76" s="49">
        <v>2000</v>
      </c>
      <c r="O76" s="50">
        <f t="shared" si="4"/>
        <v>13217.8</v>
      </c>
    </row>
    <row r="77" spans="1:16" ht="30">
      <c r="A77" s="5">
        <v>71</v>
      </c>
      <c r="B77" s="6" t="s">
        <v>144</v>
      </c>
      <c r="C77" s="7">
        <v>2019</v>
      </c>
      <c r="D77" s="6" t="s">
        <v>145</v>
      </c>
      <c r="E77" s="20">
        <v>14264.6</v>
      </c>
      <c r="F77" s="20">
        <v>14314.8</v>
      </c>
      <c r="G77" s="20">
        <v>14313.8</v>
      </c>
      <c r="H77" s="23">
        <f t="shared" si="5"/>
        <v>42893.2</v>
      </c>
      <c r="I77" s="47">
        <v>13955</v>
      </c>
      <c r="J77" s="47">
        <v>13989.4</v>
      </c>
      <c r="K77" s="48">
        <v>10301.200000000001</v>
      </c>
      <c r="L77" s="20">
        <f t="shared" si="6"/>
        <v>38245.600000000006</v>
      </c>
      <c r="M77" s="20">
        <f t="shared" si="7"/>
        <v>81138.8</v>
      </c>
      <c r="N77" s="49">
        <v>14400</v>
      </c>
      <c r="O77" s="50">
        <f t="shared" si="4"/>
        <v>95538.8</v>
      </c>
    </row>
    <row r="78" spans="1:16" ht="30">
      <c r="A78" s="5">
        <v>72</v>
      </c>
      <c r="B78" s="6" t="s">
        <v>146</v>
      </c>
      <c r="C78" s="7">
        <v>2018</v>
      </c>
      <c r="D78" s="6" t="s">
        <v>147</v>
      </c>
      <c r="E78" s="20">
        <v>3189.6</v>
      </c>
      <c r="F78" s="20">
        <v>1630.8</v>
      </c>
      <c r="G78" s="20">
        <v>4450.8</v>
      </c>
      <c r="H78" s="23">
        <f t="shared" si="5"/>
        <v>9271.2000000000007</v>
      </c>
      <c r="I78" s="47">
        <v>2980.8</v>
      </c>
      <c r="J78" s="47">
        <v>2997.4</v>
      </c>
      <c r="K78" s="48">
        <v>2545.1999999999998</v>
      </c>
      <c r="L78" s="20">
        <f t="shared" si="6"/>
        <v>8523.4000000000015</v>
      </c>
      <c r="M78" s="20">
        <f t="shared" si="7"/>
        <v>17794.600000000002</v>
      </c>
      <c r="N78" s="49">
        <v>3457.9</v>
      </c>
      <c r="O78" s="50">
        <f t="shared" si="4"/>
        <v>21252.500000000004</v>
      </c>
    </row>
    <row r="79" spans="1:16" ht="30">
      <c r="A79" s="5">
        <v>73</v>
      </c>
      <c r="B79" s="6" t="s">
        <v>148</v>
      </c>
      <c r="C79" s="7">
        <v>2018</v>
      </c>
      <c r="D79" s="6" t="s">
        <v>149</v>
      </c>
      <c r="E79" s="20">
        <v>3178</v>
      </c>
      <c r="F79" s="20">
        <v>3194</v>
      </c>
      <c r="G79" s="20">
        <v>3228</v>
      </c>
      <c r="H79" s="23">
        <f t="shared" si="5"/>
        <v>9600</v>
      </c>
      <c r="I79" s="47">
        <v>3436</v>
      </c>
      <c r="J79" s="47">
        <v>3164</v>
      </c>
      <c r="K79" s="48">
        <v>2306</v>
      </c>
      <c r="L79" s="20">
        <f t="shared" si="6"/>
        <v>8906</v>
      </c>
      <c r="M79" s="20">
        <f t="shared" si="7"/>
        <v>18506</v>
      </c>
      <c r="N79" s="49">
        <v>3457.9</v>
      </c>
      <c r="O79" s="50">
        <f t="shared" si="4"/>
        <v>21963.9</v>
      </c>
    </row>
    <row r="80" spans="1:16" ht="30">
      <c r="A80" s="5">
        <v>74</v>
      </c>
      <c r="B80" s="12" t="s">
        <v>150</v>
      </c>
      <c r="C80" s="7">
        <v>2018</v>
      </c>
      <c r="D80" s="12" t="s">
        <v>151</v>
      </c>
      <c r="E80" s="20">
        <v>7981</v>
      </c>
      <c r="F80" s="20">
        <v>7633.8</v>
      </c>
      <c r="G80" s="20">
        <v>8372.4</v>
      </c>
      <c r="H80" s="23">
        <f t="shared" si="5"/>
        <v>23987.199999999997</v>
      </c>
      <c r="I80" s="47">
        <v>7980.6</v>
      </c>
      <c r="J80" s="47">
        <v>7988</v>
      </c>
      <c r="K80" s="48">
        <v>6317.8</v>
      </c>
      <c r="L80" s="20">
        <f t="shared" si="6"/>
        <v>22286.400000000001</v>
      </c>
      <c r="M80" s="20">
        <f t="shared" si="7"/>
        <v>46273.599999999999</v>
      </c>
      <c r="N80" s="49">
        <v>8644.75</v>
      </c>
      <c r="O80" s="50">
        <f t="shared" si="4"/>
        <v>54918.35</v>
      </c>
    </row>
    <row r="81" spans="1:16" ht="30">
      <c r="A81" s="5">
        <v>75</v>
      </c>
      <c r="B81" s="6" t="s">
        <v>152</v>
      </c>
      <c r="C81" s="7">
        <v>2018</v>
      </c>
      <c r="D81" s="6" t="s">
        <v>153</v>
      </c>
      <c r="E81" s="20">
        <v>2388</v>
      </c>
      <c r="F81" s="20">
        <v>2387.4</v>
      </c>
      <c r="G81" s="20">
        <v>2395.6</v>
      </c>
      <c r="H81" s="23">
        <f t="shared" si="5"/>
        <v>7171</v>
      </c>
      <c r="I81" s="47">
        <v>2393</v>
      </c>
      <c r="J81" s="47">
        <v>2392</v>
      </c>
      <c r="K81" s="48">
        <v>1900</v>
      </c>
      <c r="L81" s="20">
        <f t="shared" si="6"/>
        <v>6685</v>
      </c>
      <c r="M81" s="20">
        <f t="shared" si="7"/>
        <v>13856</v>
      </c>
      <c r="N81" s="49">
        <v>2593.4299999999998</v>
      </c>
      <c r="O81" s="50">
        <f t="shared" si="4"/>
        <v>16449.43</v>
      </c>
    </row>
    <row r="82" spans="1:16" s="29" customFormat="1" ht="30">
      <c r="A82" s="25">
        <v>76</v>
      </c>
      <c r="B82" s="26" t="s">
        <v>154</v>
      </c>
      <c r="C82" s="26">
        <v>2018</v>
      </c>
      <c r="D82" s="26" t="s">
        <v>314</v>
      </c>
      <c r="E82" s="27">
        <v>1559</v>
      </c>
      <c r="F82" s="27">
        <v>1380</v>
      </c>
      <c r="G82" s="27">
        <v>1717</v>
      </c>
      <c r="H82" s="28">
        <f t="shared" si="5"/>
        <v>4656</v>
      </c>
      <c r="I82" s="27">
        <v>0</v>
      </c>
      <c r="J82" s="51"/>
      <c r="K82" s="27">
        <v>0</v>
      </c>
      <c r="L82" s="27">
        <f t="shared" si="6"/>
        <v>0</v>
      </c>
      <c r="M82" s="27">
        <f t="shared" si="7"/>
        <v>4656</v>
      </c>
      <c r="N82" s="52">
        <v>0</v>
      </c>
      <c r="O82" s="53">
        <f t="shared" si="4"/>
        <v>4656</v>
      </c>
      <c r="P82" s="37"/>
    </row>
    <row r="83" spans="1:16" ht="30">
      <c r="A83" s="5">
        <v>77</v>
      </c>
      <c r="B83" s="6" t="s">
        <v>155</v>
      </c>
      <c r="C83" s="7">
        <v>2018</v>
      </c>
      <c r="D83" s="6" t="s">
        <v>156</v>
      </c>
      <c r="E83" s="20">
        <v>2322</v>
      </c>
      <c r="F83" s="20">
        <v>2395.8000000000002</v>
      </c>
      <c r="G83" s="20">
        <v>2445.6</v>
      </c>
      <c r="H83" s="23">
        <f t="shared" si="5"/>
        <v>7163.4</v>
      </c>
      <c r="I83" s="47">
        <v>2676.6</v>
      </c>
      <c r="J83" s="47">
        <v>2383.8000000000002</v>
      </c>
      <c r="K83" s="48">
        <v>1559.8</v>
      </c>
      <c r="L83" s="20">
        <f t="shared" si="6"/>
        <v>6620.2</v>
      </c>
      <c r="M83" s="20">
        <f t="shared" si="7"/>
        <v>13783.599999999999</v>
      </c>
      <c r="N83" s="49">
        <v>2400</v>
      </c>
      <c r="O83" s="50">
        <f t="shared" si="4"/>
        <v>16183.599999999999</v>
      </c>
    </row>
    <row r="84" spans="1:16" ht="30">
      <c r="A84" s="5">
        <v>78</v>
      </c>
      <c r="B84" s="6" t="s">
        <v>157</v>
      </c>
      <c r="C84" s="7">
        <v>2018</v>
      </c>
      <c r="D84" s="6" t="s">
        <v>158</v>
      </c>
      <c r="E84" s="20">
        <v>1530</v>
      </c>
      <c r="F84" s="20">
        <v>1530</v>
      </c>
      <c r="G84" s="20">
        <v>1680</v>
      </c>
      <c r="H84" s="23">
        <f t="shared" si="5"/>
        <v>4740</v>
      </c>
      <c r="I84" s="47">
        <v>1530</v>
      </c>
      <c r="J84" s="47">
        <v>1333.8</v>
      </c>
      <c r="K84" s="48">
        <v>1179.5999999999999</v>
      </c>
      <c r="L84" s="20">
        <f t="shared" si="6"/>
        <v>4043.4</v>
      </c>
      <c r="M84" s="20">
        <f t="shared" si="7"/>
        <v>8783.4</v>
      </c>
      <c r="N84" s="49">
        <v>1600</v>
      </c>
      <c r="O84" s="50">
        <f t="shared" si="4"/>
        <v>10383.4</v>
      </c>
    </row>
    <row r="85" spans="1:16" s="29" customFormat="1" ht="30">
      <c r="A85" s="25">
        <v>79</v>
      </c>
      <c r="B85" s="26" t="s">
        <v>159</v>
      </c>
      <c r="C85" s="26">
        <v>2018</v>
      </c>
      <c r="D85" s="26" t="s">
        <v>318</v>
      </c>
      <c r="E85" s="27">
        <v>1397.8</v>
      </c>
      <c r="F85" s="27">
        <v>1569.6</v>
      </c>
      <c r="G85" s="27">
        <v>1475.6</v>
      </c>
      <c r="H85" s="28">
        <f t="shared" si="5"/>
        <v>4443</v>
      </c>
      <c r="I85" s="51">
        <v>685.8</v>
      </c>
      <c r="J85" s="51">
        <v>1465.8</v>
      </c>
      <c r="K85" s="27">
        <v>0</v>
      </c>
      <c r="L85" s="27">
        <f t="shared" si="6"/>
        <v>2151.6</v>
      </c>
      <c r="M85" s="27">
        <f t="shared" si="7"/>
        <v>6594.6</v>
      </c>
      <c r="N85" s="52">
        <v>0</v>
      </c>
      <c r="O85" s="53">
        <f t="shared" si="4"/>
        <v>6594.6</v>
      </c>
      <c r="P85" s="37"/>
    </row>
    <row r="86" spans="1:16" ht="30">
      <c r="A86" s="5">
        <v>80</v>
      </c>
      <c r="B86" s="6" t="s">
        <v>160</v>
      </c>
      <c r="C86" s="7">
        <v>2018</v>
      </c>
      <c r="D86" s="6" t="s">
        <v>161</v>
      </c>
      <c r="E86" s="20">
        <v>1995</v>
      </c>
      <c r="F86" s="20">
        <v>2000</v>
      </c>
      <c r="G86" s="20">
        <v>1960</v>
      </c>
      <c r="H86" s="23">
        <f t="shared" si="5"/>
        <v>5955</v>
      </c>
      <c r="I86" s="47">
        <v>1970</v>
      </c>
      <c r="J86" s="47">
        <v>1966</v>
      </c>
      <c r="K86" s="48">
        <v>1312</v>
      </c>
      <c r="L86" s="20">
        <f t="shared" si="6"/>
        <v>5248</v>
      </c>
      <c r="M86" s="20">
        <f t="shared" si="7"/>
        <v>11203</v>
      </c>
      <c r="N86" s="49">
        <v>2000</v>
      </c>
      <c r="O86" s="50">
        <f t="shared" si="4"/>
        <v>13203</v>
      </c>
    </row>
    <row r="87" spans="1:16" ht="30">
      <c r="A87" s="5">
        <v>81</v>
      </c>
      <c r="B87" s="6" t="s">
        <v>162</v>
      </c>
      <c r="C87" s="7">
        <v>2018</v>
      </c>
      <c r="D87" s="6" t="s">
        <v>163</v>
      </c>
      <c r="E87" s="20">
        <v>2395.6</v>
      </c>
      <c r="F87" s="20">
        <v>2395.1999999999998</v>
      </c>
      <c r="G87" s="20">
        <v>2406.8000000000002</v>
      </c>
      <c r="H87" s="23">
        <f t="shared" si="5"/>
        <v>7197.5999999999995</v>
      </c>
      <c r="I87" s="47">
        <v>2391.8000000000002</v>
      </c>
      <c r="J87" s="47">
        <v>2389.8000000000002</v>
      </c>
      <c r="K87" s="48">
        <v>1902.8</v>
      </c>
      <c r="L87" s="20">
        <f t="shared" si="6"/>
        <v>6684.4000000000005</v>
      </c>
      <c r="M87" s="20">
        <f t="shared" si="7"/>
        <v>13882</v>
      </c>
      <c r="N87" s="49">
        <v>2593.4299999999998</v>
      </c>
      <c r="O87" s="50">
        <f t="shared" si="4"/>
        <v>16475.43</v>
      </c>
    </row>
    <row r="88" spans="1:16" ht="30">
      <c r="A88" s="5">
        <v>82</v>
      </c>
      <c r="B88" s="6" t="s">
        <v>164</v>
      </c>
      <c r="C88" s="7">
        <v>2018</v>
      </c>
      <c r="D88" s="6" t="s">
        <v>165</v>
      </c>
      <c r="E88" s="20">
        <v>3184.6</v>
      </c>
      <c r="F88" s="20">
        <v>3194.4</v>
      </c>
      <c r="G88" s="20">
        <v>3196.6</v>
      </c>
      <c r="H88" s="23">
        <f t="shared" si="5"/>
        <v>9575.6</v>
      </c>
      <c r="I88" s="47">
        <v>3194.4</v>
      </c>
      <c r="J88" s="47">
        <v>3175.2</v>
      </c>
      <c r="K88" s="48">
        <v>2546.4</v>
      </c>
      <c r="L88" s="20">
        <f t="shared" si="6"/>
        <v>8916</v>
      </c>
      <c r="M88" s="20">
        <f t="shared" si="7"/>
        <v>18491.599999999999</v>
      </c>
      <c r="N88" s="49">
        <v>5186.8500000000004</v>
      </c>
      <c r="O88" s="50">
        <f t="shared" si="4"/>
        <v>23678.449999999997</v>
      </c>
    </row>
    <row r="89" spans="1:16" ht="30">
      <c r="A89" s="5">
        <v>83</v>
      </c>
      <c r="B89" s="6" t="s">
        <v>166</v>
      </c>
      <c r="C89" s="7">
        <v>2018</v>
      </c>
      <c r="D89" s="6" t="s">
        <v>167</v>
      </c>
      <c r="E89" s="20">
        <v>2394</v>
      </c>
      <c r="F89" s="20">
        <v>2389</v>
      </c>
      <c r="G89" s="20">
        <v>2397</v>
      </c>
      <c r="H89" s="23">
        <f t="shared" si="5"/>
        <v>7180</v>
      </c>
      <c r="I89" s="47">
        <v>2393</v>
      </c>
      <c r="J89" s="47">
        <v>2393</v>
      </c>
      <c r="K89" s="48">
        <v>1900</v>
      </c>
      <c r="L89" s="20">
        <f t="shared" si="6"/>
        <v>6686</v>
      </c>
      <c r="M89" s="20">
        <f t="shared" si="7"/>
        <v>13866</v>
      </c>
      <c r="N89" s="49">
        <v>2593.4299999999998</v>
      </c>
      <c r="O89" s="50">
        <f t="shared" si="4"/>
        <v>16459.43</v>
      </c>
    </row>
    <row r="90" spans="1:16" ht="30">
      <c r="A90" s="5">
        <v>84</v>
      </c>
      <c r="B90" s="6" t="s">
        <v>168</v>
      </c>
      <c r="C90" s="7">
        <v>2018</v>
      </c>
      <c r="D90" s="6" t="s">
        <v>169</v>
      </c>
      <c r="E90" s="20">
        <v>3978</v>
      </c>
      <c r="F90" s="20">
        <v>3998.8</v>
      </c>
      <c r="G90" s="20">
        <v>4016</v>
      </c>
      <c r="H90" s="23">
        <f t="shared" si="5"/>
        <v>11992.8</v>
      </c>
      <c r="I90" s="47">
        <v>4420.2</v>
      </c>
      <c r="J90" s="47">
        <v>2386</v>
      </c>
      <c r="K90" s="48">
        <v>1639</v>
      </c>
      <c r="L90" s="20">
        <f t="shared" si="6"/>
        <v>8445.2000000000007</v>
      </c>
      <c r="M90" s="20">
        <f t="shared" si="7"/>
        <v>20438</v>
      </c>
      <c r="N90" s="49">
        <v>2593.4299999999998</v>
      </c>
      <c r="O90" s="50">
        <f t="shared" si="4"/>
        <v>23031.43</v>
      </c>
    </row>
    <row r="91" spans="1:16" ht="30">
      <c r="A91" s="5">
        <v>85</v>
      </c>
      <c r="B91" s="6" t="s">
        <v>170</v>
      </c>
      <c r="C91" s="7">
        <v>2018</v>
      </c>
      <c r="D91" s="6" t="s">
        <v>171</v>
      </c>
      <c r="E91" s="20">
        <v>4788.8</v>
      </c>
      <c r="F91" s="20">
        <v>4797.8</v>
      </c>
      <c r="G91" s="20">
        <v>4761</v>
      </c>
      <c r="H91" s="23">
        <f t="shared" si="5"/>
        <v>14347.6</v>
      </c>
      <c r="I91" s="47">
        <v>3602.4</v>
      </c>
      <c r="J91" s="47">
        <v>4798</v>
      </c>
      <c r="K91" s="48">
        <v>4386</v>
      </c>
      <c r="L91" s="20">
        <f t="shared" si="6"/>
        <v>12786.4</v>
      </c>
      <c r="M91" s="20">
        <f t="shared" si="7"/>
        <v>27134</v>
      </c>
      <c r="N91" s="49">
        <v>8644.75</v>
      </c>
      <c r="O91" s="50">
        <f t="shared" si="4"/>
        <v>35778.75</v>
      </c>
    </row>
    <row r="92" spans="1:16" ht="30">
      <c r="A92" s="5">
        <v>86</v>
      </c>
      <c r="B92" s="6" t="s">
        <v>172</v>
      </c>
      <c r="C92" s="7">
        <v>2018</v>
      </c>
      <c r="D92" s="6" t="s">
        <v>173</v>
      </c>
      <c r="E92" s="20">
        <v>2374.6</v>
      </c>
      <c r="F92" s="20">
        <v>2379.8000000000002</v>
      </c>
      <c r="G92" s="20">
        <v>2382</v>
      </c>
      <c r="H92" s="23">
        <f t="shared" si="5"/>
        <v>7136.4</v>
      </c>
      <c r="I92" s="47">
        <v>2392</v>
      </c>
      <c r="J92" s="47">
        <v>2377.1999999999998</v>
      </c>
      <c r="K92" s="48">
        <v>1605.8</v>
      </c>
      <c r="L92" s="20">
        <f t="shared" si="6"/>
        <v>6375</v>
      </c>
      <c r="M92" s="20">
        <f t="shared" si="7"/>
        <v>13511.4</v>
      </c>
      <c r="N92" s="49">
        <v>2593.4299999999998</v>
      </c>
      <c r="O92" s="50">
        <f t="shared" si="4"/>
        <v>16104.83</v>
      </c>
    </row>
    <row r="93" spans="1:16" ht="30">
      <c r="A93" s="5">
        <v>87</v>
      </c>
      <c r="B93" s="12" t="s">
        <v>174</v>
      </c>
      <c r="C93" s="7">
        <v>2018</v>
      </c>
      <c r="D93" s="12" t="s">
        <v>175</v>
      </c>
      <c r="E93" s="20">
        <v>6392</v>
      </c>
      <c r="F93" s="20">
        <v>6144.2</v>
      </c>
      <c r="G93" s="20">
        <v>6591.4</v>
      </c>
      <c r="H93" s="23">
        <f t="shared" si="5"/>
        <v>19127.599999999999</v>
      </c>
      <c r="I93" s="47">
        <v>6346.4</v>
      </c>
      <c r="J93" s="47">
        <v>6361.4</v>
      </c>
      <c r="K93" s="48">
        <v>4322.3999999999996</v>
      </c>
      <c r="L93" s="20">
        <f t="shared" si="6"/>
        <v>17030.199999999997</v>
      </c>
      <c r="M93" s="20">
        <f t="shared" si="7"/>
        <v>36157.799999999996</v>
      </c>
      <c r="N93" s="49">
        <v>6915.8</v>
      </c>
      <c r="O93" s="50">
        <f t="shared" si="4"/>
        <v>43073.599999999999</v>
      </c>
    </row>
    <row r="94" spans="1:16" ht="30">
      <c r="A94" s="5">
        <v>88</v>
      </c>
      <c r="B94" s="12" t="s">
        <v>176</v>
      </c>
      <c r="C94" s="7">
        <v>2018</v>
      </c>
      <c r="D94" s="12" t="s">
        <v>177</v>
      </c>
      <c r="E94" s="20">
        <v>6793</v>
      </c>
      <c r="F94" s="20">
        <v>6415.6</v>
      </c>
      <c r="G94" s="20">
        <v>7157</v>
      </c>
      <c r="H94" s="23">
        <f t="shared" si="5"/>
        <v>20365.599999999999</v>
      </c>
      <c r="I94" s="47">
        <v>7039.8</v>
      </c>
      <c r="J94" s="47">
        <v>6689</v>
      </c>
      <c r="K94" s="48">
        <v>5188.3999999999996</v>
      </c>
      <c r="L94" s="20">
        <f t="shared" si="6"/>
        <v>18917.199999999997</v>
      </c>
      <c r="M94" s="20">
        <f t="shared" si="7"/>
        <v>39282.799999999996</v>
      </c>
      <c r="N94" s="49">
        <v>7348.04</v>
      </c>
      <c r="O94" s="50">
        <f t="shared" si="4"/>
        <v>46630.84</v>
      </c>
    </row>
    <row r="95" spans="1:16" ht="30">
      <c r="A95" s="5">
        <v>89</v>
      </c>
      <c r="B95" s="6" t="s">
        <v>178</v>
      </c>
      <c r="C95" s="7">
        <v>2018</v>
      </c>
      <c r="D95" s="6" t="s">
        <v>179</v>
      </c>
      <c r="E95" s="20">
        <v>2513.4</v>
      </c>
      <c r="F95" s="20">
        <v>3534.6</v>
      </c>
      <c r="G95" s="20">
        <v>4692.6000000000004</v>
      </c>
      <c r="H95" s="23">
        <f t="shared" si="5"/>
        <v>10740.6</v>
      </c>
      <c r="I95" s="47">
        <v>3574.6</v>
      </c>
      <c r="J95" s="47">
        <v>3533.4</v>
      </c>
      <c r="K95" s="48">
        <v>2467.6</v>
      </c>
      <c r="L95" s="20">
        <f t="shared" si="6"/>
        <v>9575.6</v>
      </c>
      <c r="M95" s="20">
        <f t="shared" si="7"/>
        <v>20316.2</v>
      </c>
      <c r="N95" s="49">
        <v>3890.14</v>
      </c>
      <c r="O95" s="50">
        <f t="shared" si="4"/>
        <v>24206.34</v>
      </c>
    </row>
    <row r="96" spans="1:16" ht="30">
      <c r="A96" s="5">
        <v>90</v>
      </c>
      <c r="B96" s="6" t="s">
        <v>180</v>
      </c>
      <c r="C96" s="7">
        <v>2018</v>
      </c>
      <c r="D96" s="6" t="s">
        <v>181</v>
      </c>
      <c r="E96" s="20">
        <v>6789.8</v>
      </c>
      <c r="F96" s="20">
        <v>6704.4</v>
      </c>
      <c r="G96" s="20">
        <v>6884.2</v>
      </c>
      <c r="H96" s="23">
        <f t="shared" si="5"/>
        <v>20378.400000000001</v>
      </c>
      <c r="I96" s="47">
        <v>4682.2</v>
      </c>
      <c r="J96" s="47">
        <v>6667.4</v>
      </c>
      <c r="K96" s="48">
        <v>6614</v>
      </c>
      <c r="L96" s="20">
        <f t="shared" si="6"/>
        <v>17963.599999999999</v>
      </c>
      <c r="M96" s="20">
        <f t="shared" si="7"/>
        <v>38342</v>
      </c>
      <c r="N96" s="49">
        <v>6800</v>
      </c>
      <c r="O96" s="50">
        <f t="shared" si="4"/>
        <v>45142</v>
      </c>
    </row>
    <row r="97" spans="1:15" ht="30">
      <c r="A97" s="5">
        <v>91</v>
      </c>
      <c r="B97" s="6" t="s">
        <v>182</v>
      </c>
      <c r="C97" s="7">
        <v>2018</v>
      </c>
      <c r="D97" s="6" t="s">
        <v>183</v>
      </c>
      <c r="E97" s="20">
        <v>3008</v>
      </c>
      <c r="F97" s="20">
        <v>2483</v>
      </c>
      <c r="G97" s="20">
        <v>3838</v>
      </c>
      <c r="H97" s="23">
        <f t="shared" si="5"/>
        <v>9329</v>
      </c>
      <c r="I97" s="47">
        <v>3086</v>
      </c>
      <c r="J97" s="47">
        <v>2765</v>
      </c>
      <c r="K97" s="48">
        <v>2616</v>
      </c>
      <c r="L97" s="20">
        <f t="shared" si="6"/>
        <v>8467</v>
      </c>
      <c r="M97" s="20">
        <f t="shared" si="7"/>
        <v>17796</v>
      </c>
      <c r="N97" s="49">
        <v>3200</v>
      </c>
      <c r="O97" s="50">
        <f t="shared" si="4"/>
        <v>20996</v>
      </c>
    </row>
    <row r="98" spans="1:15" ht="30">
      <c r="A98" s="5">
        <v>92</v>
      </c>
      <c r="B98" s="6" t="s">
        <v>184</v>
      </c>
      <c r="C98" s="7">
        <v>2018</v>
      </c>
      <c r="D98" s="6" t="s">
        <v>185</v>
      </c>
      <c r="E98" s="20"/>
      <c r="F98" s="20">
        <v>1600</v>
      </c>
      <c r="G98" s="20">
        <v>3177</v>
      </c>
      <c r="H98" s="23">
        <f t="shared" si="5"/>
        <v>4777</v>
      </c>
      <c r="I98" s="47">
        <v>1600</v>
      </c>
      <c r="J98" s="47">
        <v>1599</v>
      </c>
      <c r="K98" s="48">
        <v>1253</v>
      </c>
      <c r="L98" s="20">
        <f t="shared" si="6"/>
        <v>4452</v>
      </c>
      <c r="M98" s="20">
        <f t="shared" si="7"/>
        <v>9229</v>
      </c>
      <c r="N98" s="49">
        <v>1728.95</v>
      </c>
      <c r="O98" s="50">
        <f t="shared" si="4"/>
        <v>10957.95</v>
      </c>
    </row>
    <row r="99" spans="1:15" ht="30">
      <c r="A99" s="5">
        <v>93</v>
      </c>
      <c r="B99" s="6" t="s">
        <v>186</v>
      </c>
      <c r="C99" s="7">
        <v>2018</v>
      </c>
      <c r="D99" s="6" t="s">
        <v>187</v>
      </c>
      <c r="E99" s="20">
        <v>2387</v>
      </c>
      <c r="F99" s="20">
        <v>2389</v>
      </c>
      <c r="G99" s="20">
        <v>2422</v>
      </c>
      <c r="H99" s="23">
        <f t="shared" si="5"/>
        <v>7198</v>
      </c>
      <c r="I99" s="47">
        <v>2567</v>
      </c>
      <c r="J99" s="47">
        <v>2400</v>
      </c>
      <c r="K99" s="48">
        <v>1705</v>
      </c>
      <c r="L99" s="20">
        <f t="shared" si="6"/>
        <v>6672</v>
      </c>
      <c r="M99" s="20">
        <f t="shared" si="7"/>
        <v>13870</v>
      </c>
      <c r="N99" s="49">
        <v>2593.4299999999998</v>
      </c>
      <c r="O99" s="50">
        <f t="shared" si="4"/>
        <v>16463.43</v>
      </c>
    </row>
    <row r="100" spans="1:15" ht="30">
      <c r="A100" s="5">
        <v>94</v>
      </c>
      <c r="B100" s="6" t="s">
        <v>188</v>
      </c>
      <c r="C100" s="7">
        <v>2018</v>
      </c>
      <c r="D100" s="6" t="s">
        <v>189</v>
      </c>
      <c r="E100" s="20">
        <v>3957</v>
      </c>
      <c r="F100" s="20">
        <v>3987</v>
      </c>
      <c r="G100" s="20">
        <v>4040</v>
      </c>
      <c r="H100" s="23">
        <f t="shared" si="5"/>
        <v>11984</v>
      </c>
      <c r="I100" s="47">
        <v>4239</v>
      </c>
      <c r="J100" s="47">
        <v>3988</v>
      </c>
      <c r="K100" s="48">
        <v>2914</v>
      </c>
      <c r="L100" s="20">
        <f t="shared" si="6"/>
        <v>11141</v>
      </c>
      <c r="M100" s="20">
        <f t="shared" si="7"/>
        <v>23125</v>
      </c>
      <c r="N100" s="49">
        <v>4322.38</v>
      </c>
      <c r="O100" s="50">
        <f t="shared" si="4"/>
        <v>27447.38</v>
      </c>
    </row>
    <row r="101" spans="1:15" ht="30">
      <c r="A101" s="5">
        <v>95</v>
      </c>
      <c r="B101" s="6" t="s">
        <v>190</v>
      </c>
      <c r="C101" s="7">
        <v>2018</v>
      </c>
      <c r="D101" s="6" t="s">
        <v>191</v>
      </c>
      <c r="E101" s="20">
        <v>1580.4</v>
      </c>
      <c r="F101" s="20">
        <v>1598.2</v>
      </c>
      <c r="G101" s="20">
        <v>1619.6</v>
      </c>
      <c r="H101" s="23">
        <f t="shared" si="5"/>
        <v>4798.2000000000007</v>
      </c>
      <c r="I101" s="47">
        <v>1597</v>
      </c>
      <c r="J101" s="47">
        <v>1583.6</v>
      </c>
      <c r="K101" s="48">
        <v>1249.8</v>
      </c>
      <c r="L101" s="20">
        <f t="shared" si="6"/>
        <v>4430.3999999999996</v>
      </c>
      <c r="M101" s="20">
        <f t="shared" si="7"/>
        <v>9228.6</v>
      </c>
      <c r="N101" s="49">
        <v>1728.95</v>
      </c>
      <c r="O101" s="50">
        <f t="shared" si="4"/>
        <v>10957.550000000001</v>
      </c>
    </row>
    <row r="102" spans="1:15" ht="30">
      <c r="A102" s="5">
        <v>96</v>
      </c>
      <c r="B102" s="6" t="s">
        <v>192</v>
      </c>
      <c r="C102" s="7">
        <v>2018</v>
      </c>
      <c r="D102" s="6" t="s">
        <v>193</v>
      </c>
      <c r="E102" s="20">
        <v>1599</v>
      </c>
      <c r="F102" s="20">
        <v>1599</v>
      </c>
      <c r="G102" s="20">
        <v>1599</v>
      </c>
      <c r="H102" s="23">
        <f t="shared" si="5"/>
        <v>4797</v>
      </c>
      <c r="I102" s="47">
        <v>1677</v>
      </c>
      <c r="J102" s="47">
        <v>1599</v>
      </c>
      <c r="K102" s="48">
        <v>1147</v>
      </c>
      <c r="L102" s="20">
        <f t="shared" si="6"/>
        <v>4423</v>
      </c>
      <c r="M102" s="20">
        <f t="shared" si="7"/>
        <v>9220</v>
      </c>
      <c r="N102" s="49">
        <v>1728.95</v>
      </c>
      <c r="O102" s="50">
        <f t="shared" si="4"/>
        <v>10948.95</v>
      </c>
    </row>
    <row r="103" spans="1:15" ht="30">
      <c r="A103" s="5">
        <v>97</v>
      </c>
      <c r="B103" s="6" t="s">
        <v>194</v>
      </c>
      <c r="C103" s="7">
        <v>2018</v>
      </c>
      <c r="D103" s="6" t="s">
        <v>195</v>
      </c>
      <c r="E103" s="20">
        <v>7987</v>
      </c>
      <c r="F103" s="20">
        <v>7998</v>
      </c>
      <c r="G103" s="20">
        <v>6001</v>
      </c>
      <c r="H103" s="23">
        <f t="shared" si="5"/>
        <v>21986</v>
      </c>
      <c r="I103" s="47">
        <v>2419</v>
      </c>
      <c r="J103" s="47">
        <v>5996</v>
      </c>
      <c r="K103" s="48">
        <v>8302.7999999999993</v>
      </c>
      <c r="L103" s="20">
        <f t="shared" si="6"/>
        <v>16717.8</v>
      </c>
      <c r="M103" s="20">
        <f t="shared" si="7"/>
        <v>38703.800000000003</v>
      </c>
      <c r="N103" s="49">
        <v>6483.56</v>
      </c>
      <c r="O103" s="50">
        <f t="shared" si="4"/>
        <v>45187.360000000001</v>
      </c>
    </row>
    <row r="104" spans="1:15" ht="30">
      <c r="A104" s="5">
        <v>98</v>
      </c>
      <c r="B104" s="6" t="s">
        <v>196</v>
      </c>
      <c r="C104" s="7">
        <v>2018</v>
      </c>
      <c r="D104" s="6" t="s">
        <v>197</v>
      </c>
      <c r="E104" s="20">
        <v>3177</v>
      </c>
      <c r="F104" s="20">
        <v>4798</v>
      </c>
      <c r="G104" s="20">
        <v>4800.6000000000004</v>
      </c>
      <c r="H104" s="23">
        <f t="shared" si="5"/>
        <v>12775.6</v>
      </c>
      <c r="I104" s="47">
        <v>5380</v>
      </c>
      <c r="J104" s="47">
        <v>3181</v>
      </c>
      <c r="K104" s="48">
        <v>2107.8000000000002</v>
      </c>
      <c r="L104" s="20">
        <f t="shared" si="6"/>
        <v>10668.8</v>
      </c>
      <c r="M104" s="20">
        <f t="shared" si="7"/>
        <v>23444.400000000001</v>
      </c>
      <c r="N104" s="49">
        <v>4800</v>
      </c>
      <c r="O104" s="50">
        <f t="shared" si="4"/>
        <v>28244.400000000001</v>
      </c>
    </row>
    <row r="105" spans="1:15" ht="30">
      <c r="A105" s="5">
        <v>99</v>
      </c>
      <c r="B105" s="6" t="s">
        <v>198</v>
      </c>
      <c r="C105" s="7">
        <v>2018</v>
      </c>
      <c r="D105" s="6" t="s">
        <v>199</v>
      </c>
      <c r="E105" s="20">
        <v>1591</v>
      </c>
      <c r="F105" s="20">
        <v>1592</v>
      </c>
      <c r="G105" s="20">
        <v>1601</v>
      </c>
      <c r="H105" s="23">
        <f t="shared" si="5"/>
        <v>4784</v>
      </c>
      <c r="I105" s="47">
        <v>1764</v>
      </c>
      <c r="J105" s="47">
        <v>1582</v>
      </c>
      <c r="K105" s="48">
        <v>1107</v>
      </c>
      <c r="L105" s="20">
        <f t="shared" si="6"/>
        <v>4453</v>
      </c>
      <c r="M105" s="20">
        <f t="shared" si="7"/>
        <v>9237</v>
      </c>
      <c r="N105" s="49">
        <v>1728.95</v>
      </c>
      <c r="O105" s="50">
        <f t="shared" si="4"/>
        <v>10965.95</v>
      </c>
    </row>
    <row r="106" spans="1:15" ht="30">
      <c r="A106" s="5">
        <v>100</v>
      </c>
      <c r="B106" s="6" t="s">
        <v>200</v>
      </c>
      <c r="C106" s="7">
        <v>2018</v>
      </c>
      <c r="D106" s="6" t="s">
        <v>201</v>
      </c>
      <c r="E106" s="20">
        <v>2346</v>
      </c>
      <c r="F106" s="20">
        <v>1824</v>
      </c>
      <c r="G106" s="20">
        <v>3012</v>
      </c>
      <c r="H106" s="23">
        <f t="shared" si="5"/>
        <v>7182</v>
      </c>
      <c r="I106" s="47">
        <v>2346</v>
      </c>
      <c r="J106" s="47">
        <v>2208</v>
      </c>
      <c r="K106" s="48">
        <v>2133</v>
      </c>
      <c r="L106" s="20">
        <f t="shared" si="6"/>
        <v>6687</v>
      </c>
      <c r="M106" s="20">
        <f t="shared" si="7"/>
        <v>13869</v>
      </c>
      <c r="N106" s="49">
        <v>2593.4299999999998</v>
      </c>
      <c r="O106" s="50">
        <f t="shared" si="4"/>
        <v>16462.43</v>
      </c>
    </row>
    <row r="107" spans="1:15" ht="30">
      <c r="A107" s="5">
        <v>101</v>
      </c>
      <c r="B107" s="6" t="s">
        <v>202</v>
      </c>
      <c r="C107" s="7">
        <v>2018</v>
      </c>
      <c r="D107" s="6" t="s">
        <v>203</v>
      </c>
      <c r="E107" s="20">
        <v>4800</v>
      </c>
      <c r="F107" s="20">
        <v>1600</v>
      </c>
      <c r="G107" s="20">
        <v>1597</v>
      </c>
      <c r="H107" s="23">
        <f t="shared" si="5"/>
        <v>7997</v>
      </c>
      <c r="I107" s="47">
        <v>1599</v>
      </c>
      <c r="J107" s="47">
        <v>1590</v>
      </c>
      <c r="K107" s="48">
        <v>1060</v>
      </c>
      <c r="L107" s="20">
        <f t="shared" si="6"/>
        <v>4249</v>
      </c>
      <c r="M107" s="20">
        <f t="shared" si="7"/>
        <v>12246</v>
      </c>
      <c r="N107" s="49">
        <v>1728.95</v>
      </c>
      <c r="O107" s="50">
        <f t="shared" si="4"/>
        <v>13974.95</v>
      </c>
    </row>
    <row r="108" spans="1:15" ht="30">
      <c r="A108" s="5">
        <v>102</v>
      </c>
      <c r="B108" s="6" t="s">
        <v>204</v>
      </c>
      <c r="C108" s="7">
        <v>2018</v>
      </c>
      <c r="D108" s="6" t="s">
        <v>205</v>
      </c>
      <c r="E108" s="20">
        <v>2397.6</v>
      </c>
      <c r="F108" s="20">
        <v>2182</v>
      </c>
      <c r="G108" s="20">
        <v>2611.8000000000002</v>
      </c>
      <c r="H108" s="23">
        <f t="shared" si="5"/>
        <v>7191.4000000000005</v>
      </c>
      <c r="I108" s="47">
        <v>2682</v>
      </c>
      <c r="J108" s="47">
        <v>2382.8000000000002</v>
      </c>
      <c r="K108" s="48">
        <v>1613</v>
      </c>
      <c r="L108" s="20">
        <f t="shared" si="6"/>
        <v>6677.8</v>
      </c>
      <c r="M108" s="20">
        <f t="shared" si="7"/>
        <v>13869.2</v>
      </c>
      <c r="N108" s="49">
        <v>2593.4299999999998</v>
      </c>
      <c r="O108" s="50">
        <f t="shared" si="4"/>
        <v>16462.63</v>
      </c>
    </row>
    <row r="109" spans="1:15" ht="30">
      <c r="A109" s="5">
        <v>103</v>
      </c>
      <c r="B109" s="6" t="s">
        <v>206</v>
      </c>
      <c r="C109" s="7">
        <v>2018</v>
      </c>
      <c r="D109" s="6" t="s">
        <v>207</v>
      </c>
      <c r="E109" s="20">
        <v>1527</v>
      </c>
      <c r="F109" s="20">
        <v>1595</v>
      </c>
      <c r="G109" s="20">
        <v>1661</v>
      </c>
      <c r="H109" s="23">
        <f t="shared" si="5"/>
        <v>4783</v>
      </c>
      <c r="I109" s="47">
        <v>658</v>
      </c>
      <c r="J109" s="47">
        <v>1167</v>
      </c>
      <c r="K109" s="48">
        <v>1323</v>
      </c>
      <c r="L109" s="20">
        <f t="shared" si="6"/>
        <v>3148</v>
      </c>
      <c r="M109" s="20">
        <f t="shared" si="7"/>
        <v>7931</v>
      </c>
      <c r="N109" s="49">
        <v>1600</v>
      </c>
      <c r="O109" s="50">
        <f t="shared" si="4"/>
        <v>9531</v>
      </c>
    </row>
    <row r="110" spans="1:15" ht="30">
      <c r="A110" s="5">
        <v>104</v>
      </c>
      <c r="B110" s="6" t="s">
        <v>208</v>
      </c>
      <c r="C110" s="7">
        <v>2018</v>
      </c>
      <c r="D110" s="6" t="s">
        <v>209</v>
      </c>
      <c r="E110" s="20">
        <v>1588.8</v>
      </c>
      <c r="F110" s="20">
        <v>1568.2</v>
      </c>
      <c r="G110" s="20">
        <v>1642.6</v>
      </c>
      <c r="H110" s="23">
        <f t="shared" si="5"/>
        <v>4799.6000000000004</v>
      </c>
      <c r="I110" s="47">
        <v>1786</v>
      </c>
      <c r="J110" s="47">
        <v>1540.4</v>
      </c>
      <c r="K110" s="48">
        <v>1129.5999999999999</v>
      </c>
      <c r="L110" s="20">
        <f t="shared" si="6"/>
        <v>4456</v>
      </c>
      <c r="M110" s="20">
        <f t="shared" si="7"/>
        <v>9255.6</v>
      </c>
      <c r="N110" s="49">
        <v>1728.95</v>
      </c>
      <c r="O110" s="50">
        <f t="shared" si="4"/>
        <v>10984.550000000001</v>
      </c>
    </row>
    <row r="111" spans="1:15" ht="30">
      <c r="A111" s="5">
        <v>105</v>
      </c>
      <c r="B111" s="6" t="s">
        <v>210</v>
      </c>
      <c r="C111" s="7">
        <v>2018</v>
      </c>
      <c r="D111" s="6" t="s">
        <v>211</v>
      </c>
      <c r="E111" s="20">
        <v>2400</v>
      </c>
      <c r="F111" s="20">
        <v>2390</v>
      </c>
      <c r="G111" s="20">
        <v>2400</v>
      </c>
      <c r="H111" s="23">
        <f t="shared" si="5"/>
        <v>7190</v>
      </c>
      <c r="I111" s="47">
        <v>2388</v>
      </c>
      <c r="J111" s="47">
        <v>2352</v>
      </c>
      <c r="K111" s="48">
        <v>1947</v>
      </c>
      <c r="L111" s="20">
        <f t="shared" si="6"/>
        <v>6687</v>
      </c>
      <c r="M111" s="20">
        <f t="shared" si="7"/>
        <v>13877</v>
      </c>
      <c r="N111" s="49">
        <v>2593.4299999999998</v>
      </c>
      <c r="O111" s="50">
        <f t="shared" si="4"/>
        <v>16470.43</v>
      </c>
    </row>
    <row r="112" spans="1:15" ht="30">
      <c r="A112" s="5">
        <v>106</v>
      </c>
      <c r="B112" s="6" t="s">
        <v>212</v>
      </c>
      <c r="C112" s="7">
        <v>2018</v>
      </c>
      <c r="D112" s="6" t="s">
        <v>213</v>
      </c>
      <c r="E112" s="20">
        <v>12394.6</v>
      </c>
      <c r="F112" s="20">
        <v>12290.4</v>
      </c>
      <c r="G112" s="20">
        <v>12499.4</v>
      </c>
      <c r="H112" s="23">
        <f t="shared" si="5"/>
        <v>37184.400000000001</v>
      </c>
      <c r="I112" s="47">
        <v>12398.6</v>
      </c>
      <c r="J112" s="47">
        <v>12384</v>
      </c>
      <c r="K112" s="48">
        <v>9436.6</v>
      </c>
      <c r="L112" s="20">
        <f t="shared" si="6"/>
        <v>34219.199999999997</v>
      </c>
      <c r="M112" s="20">
        <f t="shared" si="7"/>
        <v>71403.600000000006</v>
      </c>
      <c r="N112" s="49">
        <v>12400</v>
      </c>
      <c r="O112" s="50">
        <f t="shared" si="4"/>
        <v>83803.600000000006</v>
      </c>
    </row>
    <row r="113" spans="1:16" ht="30">
      <c r="A113" s="5">
        <v>107</v>
      </c>
      <c r="B113" s="6" t="s">
        <v>214</v>
      </c>
      <c r="C113" s="7">
        <v>2018</v>
      </c>
      <c r="D113" s="6" t="s">
        <v>215</v>
      </c>
      <c r="E113" s="20">
        <v>2326.8000000000002</v>
      </c>
      <c r="F113" s="20">
        <v>2381.8000000000002</v>
      </c>
      <c r="G113" s="20">
        <v>2089.1999999999998</v>
      </c>
      <c r="H113" s="23">
        <f t="shared" si="5"/>
        <v>6797.8</v>
      </c>
      <c r="I113" s="47">
        <v>2385.4</v>
      </c>
      <c r="J113" s="47">
        <v>2358.8000000000002</v>
      </c>
      <c r="K113" s="48">
        <v>1500.4</v>
      </c>
      <c r="L113" s="20">
        <f t="shared" si="6"/>
        <v>6244.6</v>
      </c>
      <c r="M113" s="20">
        <f t="shared" si="7"/>
        <v>13042.400000000001</v>
      </c>
      <c r="N113" s="49">
        <v>2400</v>
      </c>
      <c r="O113" s="50">
        <f t="shared" si="4"/>
        <v>15442.400000000001</v>
      </c>
    </row>
    <row r="114" spans="1:16" s="29" customFormat="1" ht="30">
      <c r="A114" s="25">
        <v>108</v>
      </c>
      <c r="B114" s="26" t="s">
        <v>216</v>
      </c>
      <c r="C114" s="26">
        <v>2018</v>
      </c>
      <c r="D114" s="26" t="s">
        <v>319</v>
      </c>
      <c r="E114" s="27">
        <v>3597</v>
      </c>
      <c r="F114" s="27">
        <v>3588</v>
      </c>
      <c r="G114" s="27">
        <v>3463</v>
      </c>
      <c r="H114" s="28">
        <f t="shared" si="5"/>
        <v>10648</v>
      </c>
      <c r="I114" s="27">
        <v>0</v>
      </c>
      <c r="J114" s="51"/>
      <c r="K114" s="27">
        <v>0</v>
      </c>
      <c r="L114" s="27">
        <f t="shared" si="6"/>
        <v>0</v>
      </c>
      <c r="M114" s="27">
        <f t="shared" si="7"/>
        <v>10648</v>
      </c>
      <c r="N114" s="52">
        <v>0</v>
      </c>
      <c r="O114" s="53">
        <f t="shared" si="4"/>
        <v>10648</v>
      </c>
      <c r="P114" s="37"/>
    </row>
    <row r="115" spans="1:16" ht="30">
      <c r="A115" s="5">
        <v>109</v>
      </c>
      <c r="B115" s="6" t="s">
        <v>217</v>
      </c>
      <c r="C115" s="7">
        <v>2018</v>
      </c>
      <c r="D115" s="6" t="s">
        <v>218</v>
      </c>
      <c r="E115" s="20">
        <v>1587</v>
      </c>
      <c r="F115" s="20">
        <v>1584.4</v>
      </c>
      <c r="G115" s="20">
        <v>1601.8</v>
      </c>
      <c r="H115" s="23">
        <f t="shared" si="5"/>
        <v>4773.2</v>
      </c>
      <c r="I115" s="47">
        <v>1790.2</v>
      </c>
      <c r="J115" s="47">
        <v>1596</v>
      </c>
      <c r="K115" s="48">
        <v>1068</v>
      </c>
      <c r="L115" s="20">
        <f t="shared" si="6"/>
        <v>4454.2</v>
      </c>
      <c r="M115" s="20">
        <f t="shared" si="7"/>
        <v>9227.4</v>
      </c>
      <c r="N115" s="49">
        <v>1728.95</v>
      </c>
      <c r="O115" s="50">
        <f t="shared" si="4"/>
        <v>10956.35</v>
      </c>
    </row>
    <row r="116" spans="1:16" ht="30">
      <c r="A116" s="5">
        <v>110</v>
      </c>
      <c r="B116" s="6" t="s">
        <v>219</v>
      </c>
      <c r="C116" s="7">
        <v>2018</v>
      </c>
      <c r="D116" s="6" t="s">
        <v>220</v>
      </c>
      <c r="E116" s="20">
        <v>3590</v>
      </c>
      <c r="F116" s="20">
        <v>3593</v>
      </c>
      <c r="G116" s="20">
        <v>3606.6</v>
      </c>
      <c r="H116" s="23">
        <f t="shared" si="5"/>
        <v>10789.6</v>
      </c>
      <c r="I116" s="47">
        <v>4020.6</v>
      </c>
      <c r="J116" s="47">
        <v>3585</v>
      </c>
      <c r="K116" s="48">
        <v>2416</v>
      </c>
      <c r="L116" s="20">
        <f t="shared" si="6"/>
        <v>10021.6</v>
      </c>
      <c r="M116" s="20">
        <f t="shared" si="7"/>
        <v>20811.2</v>
      </c>
      <c r="N116" s="49">
        <v>3890.14</v>
      </c>
      <c r="O116" s="50">
        <f t="shared" si="4"/>
        <v>24701.34</v>
      </c>
    </row>
    <row r="117" spans="1:16" ht="30">
      <c r="A117" s="5">
        <v>111</v>
      </c>
      <c r="B117" s="6" t="s">
        <v>221</v>
      </c>
      <c r="C117" s="7">
        <v>2018</v>
      </c>
      <c r="D117" s="6" t="s">
        <v>222</v>
      </c>
      <c r="E117" s="20">
        <v>1966</v>
      </c>
      <c r="F117" s="20">
        <v>1872</v>
      </c>
      <c r="G117" s="20">
        <v>3323</v>
      </c>
      <c r="H117" s="23">
        <f t="shared" si="5"/>
        <v>7161</v>
      </c>
      <c r="I117" s="47">
        <v>2400</v>
      </c>
      <c r="J117" s="47">
        <v>2340</v>
      </c>
      <c r="K117" s="48">
        <v>1638</v>
      </c>
      <c r="L117" s="20">
        <f t="shared" si="6"/>
        <v>6378</v>
      </c>
      <c r="M117" s="20">
        <f t="shared" si="7"/>
        <v>13539</v>
      </c>
      <c r="N117" s="49">
        <v>2593.4299999999998</v>
      </c>
      <c r="O117" s="50">
        <f t="shared" si="4"/>
        <v>16132.43</v>
      </c>
    </row>
    <row r="118" spans="1:16" ht="30">
      <c r="A118" s="5">
        <v>112</v>
      </c>
      <c r="B118" s="6" t="s">
        <v>223</v>
      </c>
      <c r="C118" s="7">
        <v>2018</v>
      </c>
      <c r="D118" s="6" t="s">
        <v>224</v>
      </c>
      <c r="E118" s="20">
        <v>672</v>
      </c>
      <c r="F118" s="20">
        <v>1950</v>
      </c>
      <c r="G118" s="20">
        <v>3370</v>
      </c>
      <c r="H118" s="23">
        <f t="shared" si="5"/>
        <v>5992</v>
      </c>
      <c r="I118" s="47">
        <v>1966</v>
      </c>
      <c r="J118" s="47">
        <v>1904</v>
      </c>
      <c r="K118" s="48">
        <v>1700</v>
      </c>
      <c r="L118" s="20">
        <f t="shared" si="6"/>
        <v>5570</v>
      </c>
      <c r="M118" s="20">
        <f t="shared" si="7"/>
        <v>11562</v>
      </c>
      <c r="N118" s="49">
        <v>2161.19</v>
      </c>
      <c r="O118" s="50">
        <f t="shared" si="4"/>
        <v>13723.19</v>
      </c>
    </row>
    <row r="119" spans="1:16" ht="30">
      <c r="A119" s="5">
        <v>113</v>
      </c>
      <c r="B119" s="6" t="s">
        <v>225</v>
      </c>
      <c r="C119" s="7">
        <v>2018</v>
      </c>
      <c r="D119" s="6" t="s">
        <v>226</v>
      </c>
      <c r="E119" s="20">
        <v>1997.2</v>
      </c>
      <c r="F119" s="20">
        <v>1974.8</v>
      </c>
      <c r="G119" s="20">
        <v>1892.8</v>
      </c>
      <c r="H119" s="23">
        <f t="shared" si="5"/>
        <v>5864.8</v>
      </c>
      <c r="I119" s="47">
        <v>1988.8</v>
      </c>
      <c r="J119" s="47">
        <v>1985</v>
      </c>
      <c r="K119" s="48">
        <v>1355.8</v>
      </c>
      <c r="L119" s="20">
        <f t="shared" si="6"/>
        <v>5329.6</v>
      </c>
      <c r="M119" s="20">
        <f t="shared" si="7"/>
        <v>11194.400000000001</v>
      </c>
      <c r="N119" s="49">
        <v>2161.19</v>
      </c>
      <c r="O119" s="50">
        <f t="shared" si="4"/>
        <v>13355.590000000002</v>
      </c>
    </row>
    <row r="120" spans="1:16" ht="30">
      <c r="A120" s="5">
        <v>114</v>
      </c>
      <c r="B120" s="6" t="s">
        <v>227</v>
      </c>
      <c r="C120" s="7">
        <v>2018</v>
      </c>
      <c r="D120" s="6" t="s">
        <v>228</v>
      </c>
      <c r="E120" s="20">
        <v>8796.6</v>
      </c>
      <c r="F120" s="20">
        <v>8575.2000000000007</v>
      </c>
      <c r="G120" s="20">
        <v>9018</v>
      </c>
      <c r="H120" s="23">
        <f t="shared" si="5"/>
        <v>26389.800000000003</v>
      </c>
      <c r="I120" s="47">
        <v>9037.2000000000007</v>
      </c>
      <c r="J120" s="47">
        <v>8781</v>
      </c>
      <c r="K120" s="48">
        <v>6684</v>
      </c>
      <c r="L120" s="20">
        <f t="shared" si="6"/>
        <v>24502.2</v>
      </c>
      <c r="M120" s="20">
        <f t="shared" si="7"/>
        <v>50892</v>
      </c>
      <c r="N120" s="49">
        <v>9509.23</v>
      </c>
      <c r="O120" s="50">
        <f t="shared" si="4"/>
        <v>60401.229999999996</v>
      </c>
    </row>
    <row r="121" spans="1:16" ht="30">
      <c r="A121" s="5">
        <v>115</v>
      </c>
      <c r="B121" s="6" t="s">
        <v>229</v>
      </c>
      <c r="C121" s="7">
        <v>2018</v>
      </c>
      <c r="D121" s="12" t="s">
        <v>230</v>
      </c>
      <c r="E121" s="20">
        <v>1593</v>
      </c>
      <c r="F121" s="20">
        <v>1589</v>
      </c>
      <c r="G121" s="20">
        <v>1610</v>
      </c>
      <c r="H121" s="23">
        <f t="shared" si="5"/>
        <v>4792</v>
      </c>
      <c r="I121" s="47">
        <v>1787</v>
      </c>
      <c r="J121" s="47">
        <v>1596</v>
      </c>
      <c r="K121" s="48">
        <v>1064</v>
      </c>
      <c r="L121" s="20">
        <f t="shared" si="6"/>
        <v>4447</v>
      </c>
      <c r="M121" s="20">
        <f t="shared" si="7"/>
        <v>9239</v>
      </c>
      <c r="N121" s="49">
        <v>1728.95</v>
      </c>
      <c r="O121" s="50">
        <f t="shared" si="4"/>
        <v>10967.95</v>
      </c>
    </row>
    <row r="122" spans="1:16" ht="30">
      <c r="A122" s="5">
        <v>116</v>
      </c>
      <c r="B122" s="6" t="s">
        <v>231</v>
      </c>
      <c r="C122" s="7">
        <v>2018</v>
      </c>
      <c r="D122" s="6" t="s">
        <v>232</v>
      </c>
      <c r="E122" s="20">
        <v>3439.8</v>
      </c>
      <c r="F122" s="20">
        <v>3588</v>
      </c>
      <c r="G122" s="20">
        <v>3761</v>
      </c>
      <c r="H122" s="23">
        <f t="shared" si="5"/>
        <v>10788.8</v>
      </c>
      <c r="I122" s="47">
        <v>3461.6</v>
      </c>
      <c r="J122" s="47">
        <v>2522.4</v>
      </c>
      <c r="K122" s="48">
        <v>3985.8</v>
      </c>
      <c r="L122" s="20">
        <f t="shared" si="6"/>
        <v>9969.7999999999993</v>
      </c>
      <c r="M122" s="20">
        <f t="shared" si="7"/>
        <v>20758.599999999999</v>
      </c>
      <c r="N122" s="49">
        <v>3600</v>
      </c>
      <c r="O122" s="50">
        <f t="shared" si="4"/>
        <v>24358.6</v>
      </c>
    </row>
    <row r="123" spans="1:16" ht="30">
      <c r="A123" s="5">
        <v>117</v>
      </c>
      <c r="B123" s="6" t="s">
        <v>233</v>
      </c>
      <c r="C123" s="7">
        <v>2018</v>
      </c>
      <c r="D123" s="6" t="s">
        <v>234</v>
      </c>
      <c r="E123" s="20">
        <v>7992</v>
      </c>
      <c r="F123" s="20">
        <v>7969</v>
      </c>
      <c r="G123" s="20">
        <v>4795</v>
      </c>
      <c r="H123" s="23">
        <f t="shared" si="5"/>
        <v>20756</v>
      </c>
      <c r="I123" s="47">
        <v>8000</v>
      </c>
      <c r="J123" s="47">
        <v>7986</v>
      </c>
      <c r="K123" s="48">
        <v>5301</v>
      </c>
      <c r="L123" s="20">
        <f t="shared" si="6"/>
        <v>21287</v>
      </c>
      <c r="M123" s="20">
        <f t="shared" si="7"/>
        <v>42043</v>
      </c>
      <c r="N123" s="49">
        <v>8000</v>
      </c>
      <c r="O123" s="50">
        <f t="shared" si="4"/>
        <v>50043</v>
      </c>
    </row>
    <row r="124" spans="1:16" ht="30">
      <c r="A124" s="5">
        <v>118</v>
      </c>
      <c r="B124" s="6" t="s">
        <v>235</v>
      </c>
      <c r="C124" s="7">
        <v>2018</v>
      </c>
      <c r="D124" s="6" t="s">
        <v>236</v>
      </c>
      <c r="E124" s="20">
        <v>3928.4</v>
      </c>
      <c r="F124" s="20">
        <v>3847.2</v>
      </c>
      <c r="G124" s="20">
        <v>4224</v>
      </c>
      <c r="H124" s="23">
        <f t="shared" si="5"/>
        <v>11999.6</v>
      </c>
      <c r="I124" s="47">
        <v>4440.8</v>
      </c>
      <c r="J124" s="47">
        <v>3999.6</v>
      </c>
      <c r="K124" s="48">
        <v>2705.6</v>
      </c>
      <c r="L124" s="20">
        <f t="shared" si="6"/>
        <v>11146</v>
      </c>
      <c r="M124" s="20">
        <f t="shared" si="7"/>
        <v>23145.599999999999</v>
      </c>
      <c r="N124" s="49">
        <v>4322.38</v>
      </c>
      <c r="O124" s="50">
        <f t="shared" si="4"/>
        <v>27467.98</v>
      </c>
    </row>
    <row r="125" spans="1:16" ht="30">
      <c r="A125" s="5">
        <v>119</v>
      </c>
      <c r="B125" s="6" t="s">
        <v>237</v>
      </c>
      <c r="C125" s="7">
        <v>2018</v>
      </c>
      <c r="D125" s="6" t="s">
        <v>238</v>
      </c>
      <c r="E125" s="20">
        <v>1008.2</v>
      </c>
      <c r="F125" s="20">
        <v>1561.8</v>
      </c>
      <c r="G125" s="20">
        <v>1362</v>
      </c>
      <c r="H125" s="23">
        <f t="shared" si="5"/>
        <v>3932</v>
      </c>
      <c r="I125" s="47">
        <v>1034</v>
      </c>
      <c r="J125" s="47">
        <v>1598</v>
      </c>
      <c r="K125" s="48">
        <v>1358.2</v>
      </c>
      <c r="L125" s="20">
        <f t="shared" si="6"/>
        <v>3990.2</v>
      </c>
      <c r="M125" s="20">
        <f t="shared" si="7"/>
        <v>7922.2</v>
      </c>
      <c r="N125" s="49">
        <v>1600</v>
      </c>
      <c r="O125" s="50">
        <f t="shared" si="4"/>
        <v>9522.2000000000007</v>
      </c>
    </row>
    <row r="126" spans="1:16" ht="30">
      <c r="A126" s="5">
        <v>120</v>
      </c>
      <c r="B126" s="6" t="s">
        <v>239</v>
      </c>
      <c r="C126" s="7">
        <v>2018</v>
      </c>
      <c r="D126" s="6" t="s">
        <v>240</v>
      </c>
      <c r="E126" s="20">
        <v>16780</v>
      </c>
      <c r="F126" s="20">
        <v>15970</v>
      </c>
      <c r="G126" s="20">
        <v>16428</v>
      </c>
      <c r="H126" s="23">
        <f t="shared" si="5"/>
        <v>49178</v>
      </c>
      <c r="I126" s="47">
        <v>17573</v>
      </c>
      <c r="J126" s="47">
        <v>17596</v>
      </c>
      <c r="K126" s="48">
        <v>11253</v>
      </c>
      <c r="L126" s="20">
        <f t="shared" si="6"/>
        <v>46422</v>
      </c>
      <c r="M126" s="20">
        <f t="shared" si="7"/>
        <v>95600</v>
      </c>
      <c r="N126" s="49">
        <v>20800</v>
      </c>
      <c r="O126" s="50">
        <f t="shared" si="4"/>
        <v>116400</v>
      </c>
    </row>
    <row r="127" spans="1:16" ht="15.75">
      <c r="A127" s="5">
        <v>121</v>
      </c>
      <c r="B127" s="13" t="s">
        <v>241</v>
      </c>
      <c r="C127" s="7">
        <v>2018</v>
      </c>
      <c r="D127" s="14" t="s">
        <v>242</v>
      </c>
      <c r="E127" s="20">
        <v>2398.8000000000002</v>
      </c>
      <c r="F127" s="20">
        <v>2389.6</v>
      </c>
      <c r="G127" s="20">
        <v>2400.4</v>
      </c>
      <c r="H127" s="23">
        <f t="shared" si="5"/>
        <v>7188.7999999999993</v>
      </c>
      <c r="I127" s="47">
        <v>2688.4</v>
      </c>
      <c r="J127" s="47">
        <v>2387.6</v>
      </c>
      <c r="K127" s="48">
        <v>1599.6</v>
      </c>
      <c r="L127" s="20">
        <f t="shared" si="6"/>
        <v>6675.6</v>
      </c>
      <c r="M127" s="20">
        <f t="shared" si="7"/>
        <v>13864.4</v>
      </c>
      <c r="N127" s="49">
        <v>2593.4299999999998</v>
      </c>
      <c r="O127" s="50">
        <f t="shared" si="4"/>
        <v>16457.829999999998</v>
      </c>
    </row>
    <row r="128" spans="1:16" ht="15.75">
      <c r="A128" s="5">
        <v>122</v>
      </c>
      <c r="B128" s="13" t="s">
        <v>243</v>
      </c>
      <c r="C128" s="7">
        <v>2018</v>
      </c>
      <c r="D128" s="6" t="s">
        <v>244</v>
      </c>
      <c r="E128" s="20">
        <v>2398.1999999999998</v>
      </c>
      <c r="F128" s="20">
        <v>2396</v>
      </c>
      <c r="G128" s="20">
        <v>2390.6</v>
      </c>
      <c r="H128" s="23">
        <f t="shared" si="5"/>
        <v>7184.7999999999993</v>
      </c>
      <c r="I128" s="47">
        <v>2382</v>
      </c>
      <c r="J128" s="47">
        <v>2389.8000000000002</v>
      </c>
      <c r="K128" s="48">
        <v>1888.8</v>
      </c>
      <c r="L128" s="20">
        <f t="shared" si="6"/>
        <v>6660.6</v>
      </c>
      <c r="M128" s="20">
        <f t="shared" si="7"/>
        <v>13845.4</v>
      </c>
      <c r="N128" s="49">
        <v>2593.4299999999998</v>
      </c>
      <c r="O128" s="50">
        <f t="shared" si="4"/>
        <v>16438.829999999998</v>
      </c>
    </row>
    <row r="129" spans="1:16" ht="15.75">
      <c r="A129" s="5">
        <v>123</v>
      </c>
      <c r="B129" s="13" t="s">
        <v>245</v>
      </c>
      <c r="C129" s="7">
        <v>2018</v>
      </c>
      <c r="D129" s="15" t="s">
        <v>246</v>
      </c>
      <c r="E129" s="20">
        <v>2390</v>
      </c>
      <c r="F129" s="20">
        <v>2394</v>
      </c>
      <c r="G129" s="20">
        <v>2412</v>
      </c>
      <c r="H129" s="23">
        <f t="shared" si="5"/>
        <v>7196</v>
      </c>
      <c r="I129" s="47">
        <v>2686</v>
      </c>
      <c r="J129" s="47">
        <v>2390</v>
      </c>
      <c r="K129" s="48">
        <v>1600</v>
      </c>
      <c r="L129" s="20">
        <f t="shared" si="6"/>
        <v>6676</v>
      </c>
      <c r="M129" s="20">
        <f t="shared" si="7"/>
        <v>13872</v>
      </c>
      <c r="N129" s="49">
        <v>2593.4299999999998</v>
      </c>
      <c r="O129" s="50">
        <f t="shared" si="4"/>
        <v>16465.43</v>
      </c>
    </row>
    <row r="130" spans="1:16" ht="30">
      <c r="A130" s="5">
        <v>124</v>
      </c>
      <c r="B130" s="6" t="s">
        <v>247</v>
      </c>
      <c r="C130" s="7">
        <v>2018</v>
      </c>
      <c r="D130" s="6" t="s">
        <v>248</v>
      </c>
      <c r="E130" s="20">
        <v>7134.4</v>
      </c>
      <c r="F130" s="20">
        <v>7045.2</v>
      </c>
      <c r="G130" s="20">
        <v>6933.4</v>
      </c>
      <c r="H130" s="23">
        <f t="shared" si="5"/>
        <v>21113</v>
      </c>
      <c r="I130" s="47">
        <v>7024.4</v>
      </c>
      <c r="J130" s="47">
        <v>6626</v>
      </c>
      <c r="K130" s="48">
        <v>5877</v>
      </c>
      <c r="L130" s="20">
        <f t="shared" si="6"/>
        <v>19527.400000000001</v>
      </c>
      <c r="M130" s="20">
        <f t="shared" si="7"/>
        <v>40640.400000000001</v>
      </c>
      <c r="N130" s="49">
        <v>6800</v>
      </c>
      <c r="O130" s="50">
        <f t="shared" si="4"/>
        <v>47440.4</v>
      </c>
    </row>
    <row r="131" spans="1:16" ht="30">
      <c r="A131" s="5">
        <v>125</v>
      </c>
      <c r="B131" s="6" t="s">
        <v>249</v>
      </c>
      <c r="C131" s="7">
        <v>2018</v>
      </c>
      <c r="D131" s="6" t="s">
        <v>250</v>
      </c>
      <c r="E131" s="20">
        <v>2398.1999999999998</v>
      </c>
      <c r="F131" s="20">
        <v>2382.1999999999998</v>
      </c>
      <c r="G131" s="20">
        <v>2399.4</v>
      </c>
      <c r="H131" s="23">
        <f t="shared" si="5"/>
        <v>7179.7999999999993</v>
      </c>
      <c r="I131" s="47">
        <v>2576</v>
      </c>
      <c r="J131" s="47">
        <v>2382.4</v>
      </c>
      <c r="K131" s="48">
        <v>1725.4</v>
      </c>
      <c r="L131" s="20">
        <f t="shared" si="6"/>
        <v>6683.7999999999993</v>
      </c>
      <c r="M131" s="20">
        <f t="shared" si="7"/>
        <v>13863.599999999999</v>
      </c>
      <c r="N131" s="49">
        <v>2593.4299999999998</v>
      </c>
      <c r="O131" s="50">
        <f t="shared" si="4"/>
        <v>16457.03</v>
      </c>
    </row>
    <row r="132" spans="1:16" ht="30">
      <c r="A132" s="5">
        <v>126</v>
      </c>
      <c r="B132" s="6" t="s">
        <v>251</v>
      </c>
      <c r="C132" s="7">
        <v>2018</v>
      </c>
      <c r="D132" s="6" t="s">
        <v>252</v>
      </c>
      <c r="E132" s="20">
        <v>3979.6</v>
      </c>
      <c r="F132" s="20">
        <v>3992</v>
      </c>
      <c r="G132" s="20">
        <v>4027.4</v>
      </c>
      <c r="H132" s="23">
        <f t="shared" si="5"/>
        <v>11999</v>
      </c>
      <c r="I132" s="47">
        <v>3999.6</v>
      </c>
      <c r="J132" s="47">
        <v>3967.4</v>
      </c>
      <c r="K132" s="48">
        <v>3180.2</v>
      </c>
      <c r="L132" s="20">
        <f t="shared" si="6"/>
        <v>11147.2</v>
      </c>
      <c r="M132" s="20">
        <f t="shared" si="7"/>
        <v>23146.2</v>
      </c>
      <c r="N132" s="49">
        <v>4322.38</v>
      </c>
      <c r="O132" s="50">
        <f t="shared" si="4"/>
        <v>27468.58</v>
      </c>
    </row>
    <row r="133" spans="1:16" ht="45">
      <c r="A133" s="5">
        <v>127</v>
      </c>
      <c r="B133" s="12" t="s">
        <v>253</v>
      </c>
      <c r="C133" s="7">
        <v>2018</v>
      </c>
      <c r="D133" s="6" t="s">
        <v>254</v>
      </c>
      <c r="E133" s="20">
        <v>27512</v>
      </c>
      <c r="F133" s="20">
        <v>27584.2</v>
      </c>
      <c r="G133" s="20">
        <v>27529</v>
      </c>
      <c r="H133" s="23">
        <f t="shared" si="5"/>
        <v>82625.2</v>
      </c>
      <c r="I133" s="47">
        <v>26985.599999999999</v>
      </c>
      <c r="J133" s="47">
        <v>27467.8</v>
      </c>
      <c r="K133" s="48">
        <v>19101.8</v>
      </c>
      <c r="L133" s="20">
        <f t="shared" si="6"/>
        <v>73555.199999999997</v>
      </c>
      <c r="M133" s="20">
        <f t="shared" si="7"/>
        <v>156180.4</v>
      </c>
      <c r="N133" s="49">
        <v>29824.39</v>
      </c>
      <c r="O133" s="50">
        <f t="shared" si="4"/>
        <v>186004.78999999998</v>
      </c>
    </row>
    <row r="134" spans="1:16" ht="30">
      <c r="A134" s="5">
        <v>128</v>
      </c>
      <c r="B134" s="6" t="s">
        <v>255</v>
      </c>
      <c r="C134" s="7">
        <v>2018</v>
      </c>
      <c r="D134" s="12" t="s">
        <v>256</v>
      </c>
      <c r="E134" s="20">
        <v>1599</v>
      </c>
      <c r="F134" s="20">
        <v>1555</v>
      </c>
      <c r="G134" s="20">
        <v>1595</v>
      </c>
      <c r="H134" s="23">
        <f t="shared" si="5"/>
        <v>4749</v>
      </c>
      <c r="I134" s="47">
        <v>1588</v>
      </c>
      <c r="J134" s="47">
        <v>1597</v>
      </c>
      <c r="K134" s="48">
        <v>1043</v>
      </c>
      <c r="L134" s="20">
        <f t="shared" si="6"/>
        <v>4228</v>
      </c>
      <c r="M134" s="20">
        <f t="shared" si="7"/>
        <v>8977</v>
      </c>
      <c r="N134" s="49">
        <v>1728.95</v>
      </c>
      <c r="O134" s="50">
        <f t="shared" si="4"/>
        <v>10705.95</v>
      </c>
    </row>
    <row r="135" spans="1:16" ht="15.75">
      <c r="A135" s="5">
        <v>129</v>
      </c>
      <c r="B135" s="13" t="s">
        <v>257</v>
      </c>
      <c r="C135" s="7">
        <v>2018</v>
      </c>
      <c r="D135" s="6" t="s">
        <v>258</v>
      </c>
      <c r="E135" s="20">
        <v>1567</v>
      </c>
      <c r="F135" s="20">
        <v>1451</v>
      </c>
      <c r="G135" s="20">
        <v>1782</v>
      </c>
      <c r="H135" s="23">
        <f t="shared" si="5"/>
        <v>4800</v>
      </c>
      <c r="I135" s="47">
        <v>1788</v>
      </c>
      <c r="J135" s="47">
        <v>1599</v>
      </c>
      <c r="K135" s="48">
        <v>1038</v>
      </c>
      <c r="L135" s="20">
        <f t="shared" si="6"/>
        <v>4425</v>
      </c>
      <c r="M135" s="20">
        <f t="shared" si="7"/>
        <v>9225</v>
      </c>
      <c r="N135" s="49">
        <v>1728.95</v>
      </c>
      <c r="O135" s="50">
        <f t="shared" ref="O135:O158" si="8">N135+M135</f>
        <v>10953.95</v>
      </c>
    </row>
    <row r="136" spans="1:16" ht="30">
      <c r="A136" s="5">
        <v>130</v>
      </c>
      <c r="B136" s="6" t="s">
        <v>259</v>
      </c>
      <c r="C136" s="7">
        <v>2018</v>
      </c>
      <c r="D136" s="6" t="s">
        <v>260</v>
      </c>
      <c r="E136" s="20">
        <v>2393</v>
      </c>
      <c r="F136" s="20">
        <v>2397</v>
      </c>
      <c r="G136" s="20">
        <v>2403</v>
      </c>
      <c r="H136" s="23">
        <f t="shared" ref="H136:H159" si="9">SUM(E136:G136)</f>
        <v>7193</v>
      </c>
      <c r="I136" s="47">
        <v>2654</v>
      </c>
      <c r="J136" s="47">
        <v>2395</v>
      </c>
      <c r="K136" s="48">
        <v>1639</v>
      </c>
      <c r="L136" s="20">
        <f t="shared" ref="L136:L159" si="10">I136+J136+K136</f>
        <v>6688</v>
      </c>
      <c r="M136" s="20">
        <f t="shared" ref="M136:M159" si="11">H136+L136</f>
        <v>13881</v>
      </c>
      <c r="N136" s="49">
        <v>2593.4299999999998</v>
      </c>
      <c r="O136" s="50">
        <f t="shared" si="8"/>
        <v>16474.43</v>
      </c>
    </row>
    <row r="137" spans="1:16" ht="30">
      <c r="A137" s="5">
        <v>131</v>
      </c>
      <c r="B137" s="6" t="s">
        <v>261</v>
      </c>
      <c r="C137" s="7">
        <v>2018</v>
      </c>
      <c r="D137" s="6" t="s">
        <v>262</v>
      </c>
      <c r="E137" s="20">
        <v>2397.8000000000002</v>
      </c>
      <c r="F137" s="20">
        <v>2345</v>
      </c>
      <c r="G137" s="20">
        <v>2457</v>
      </c>
      <c r="H137" s="23">
        <f t="shared" si="9"/>
        <v>7199.8</v>
      </c>
      <c r="I137" s="47">
        <v>2658.2</v>
      </c>
      <c r="J137" s="47">
        <v>2390</v>
      </c>
      <c r="K137" s="48">
        <v>1639</v>
      </c>
      <c r="L137" s="20">
        <f t="shared" si="10"/>
        <v>6687.2</v>
      </c>
      <c r="M137" s="20">
        <f t="shared" si="11"/>
        <v>13887</v>
      </c>
      <c r="N137" s="49">
        <v>2593.4299999999998</v>
      </c>
      <c r="O137" s="50">
        <f t="shared" si="8"/>
        <v>16480.43</v>
      </c>
    </row>
    <row r="138" spans="1:16" ht="15.75">
      <c r="A138" s="5">
        <v>132</v>
      </c>
      <c r="B138" s="13" t="s">
        <v>263</v>
      </c>
      <c r="C138" s="7">
        <v>2018</v>
      </c>
      <c r="D138" s="6" t="s">
        <v>264</v>
      </c>
      <c r="E138" s="20">
        <v>1594.8</v>
      </c>
      <c r="F138" s="20">
        <v>1467.2</v>
      </c>
      <c r="G138" s="20">
        <v>1714.6</v>
      </c>
      <c r="H138" s="23">
        <f t="shared" si="9"/>
        <v>4776.6000000000004</v>
      </c>
      <c r="I138" s="47">
        <v>1708.2</v>
      </c>
      <c r="J138" s="47">
        <v>1591</v>
      </c>
      <c r="K138" s="48">
        <v>1097.4000000000001</v>
      </c>
      <c r="L138" s="20">
        <f t="shared" si="10"/>
        <v>4396.6000000000004</v>
      </c>
      <c r="M138" s="20">
        <f t="shared" si="11"/>
        <v>9173.2000000000007</v>
      </c>
      <c r="N138" s="49">
        <v>1600</v>
      </c>
      <c r="O138" s="50">
        <f t="shared" si="8"/>
        <v>10773.2</v>
      </c>
    </row>
    <row r="139" spans="1:16" ht="15.75">
      <c r="A139" s="5">
        <v>133</v>
      </c>
      <c r="B139" s="13" t="s">
        <v>265</v>
      </c>
      <c r="C139" s="7">
        <v>2018</v>
      </c>
      <c r="D139" s="6" t="s">
        <v>266</v>
      </c>
      <c r="E139" s="20">
        <v>1598</v>
      </c>
      <c r="F139" s="20">
        <v>1598</v>
      </c>
      <c r="G139" s="20">
        <v>1598</v>
      </c>
      <c r="H139" s="23">
        <f t="shared" si="9"/>
        <v>4794</v>
      </c>
      <c r="I139" s="47">
        <v>1598</v>
      </c>
      <c r="J139" s="47">
        <v>1598</v>
      </c>
      <c r="K139" s="48">
        <v>1222</v>
      </c>
      <c r="L139" s="20">
        <f t="shared" si="10"/>
        <v>4418</v>
      </c>
      <c r="M139" s="20">
        <f t="shared" si="11"/>
        <v>9212</v>
      </c>
      <c r="N139" s="49">
        <v>1600</v>
      </c>
      <c r="O139" s="50">
        <f t="shared" si="8"/>
        <v>10812</v>
      </c>
    </row>
    <row r="140" spans="1:16" ht="30">
      <c r="A140" s="5">
        <v>134</v>
      </c>
      <c r="B140" s="6" t="s">
        <v>267</v>
      </c>
      <c r="C140" s="7">
        <v>2018</v>
      </c>
      <c r="D140" s="12" t="s">
        <v>268</v>
      </c>
      <c r="E140" s="20">
        <v>1598</v>
      </c>
      <c r="F140" s="20">
        <v>1598</v>
      </c>
      <c r="G140" s="20">
        <v>1598</v>
      </c>
      <c r="H140" s="23">
        <f t="shared" si="9"/>
        <v>4794</v>
      </c>
      <c r="I140" s="47">
        <v>1598</v>
      </c>
      <c r="J140" s="47">
        <v>1598</v>
      </c>
      <c r="K140" s="48">
        <v>1262</v>
      </c>
      <c r="L140" s="20">
        <f t="shared" si="10"/>
        <v>4458</v>
      </c>
      <c r="M140" s="20">
        <f t="shared" si="11"/>
        <v>9252</v>
      </c>
      <c r="N140" s="49">
        <v>1728.95</v>
      </c>
      <c r="O140" s="50">
        <f t="shared" si="8"/>
        <v>10980.95</v>
      </c>
    </row>
    <row r="141" spans="1:16" ht="30">
      <c r="A141" s="5">
        <v>135</v>
      </c>
      <c r="B141" s="12" t="s">
        <v>269</v>
      </c>
      <c r="C141" s="7">
        <v>2018</v>
      </c>
      <c r="D141" s="12" t="s">
        <v>270</v>
      </c>
      <c r="E141" s="20">
        <v>7567.2</v>
      </c>
      <c r="F141" s="20">
        <v>7224</v>
      </c>
      <c r="G141" s="20">
        <v>7978.8</v>
      </c>
      <c r="H141" s="23">
        <f t="shared" si="9"/>
        <v>22770</v>
      </c>
      <c r="I141" s="47">
        <v>3095</v>
      </c>
      <c r="J141" s="47">
        <v>7442</v>
      </c>
      <c r="K141" s="48">
        <v>9948</v>
      </c>
      <c r="L141" s="20">
        <f t="shared" si="10"/>
        <v>20485</v>
      </c>
      <c r="M141" s="20">
        <f t="shared" si="11"/>
        <v>43255</v>
      </c>
      <c r="N141" s="49">
        <v>7600</v>
      </c>
      <c r="O141" s="50">
        <f t="shared" si="8"/>
        <v>50855</v>
      </c>
    </row>
    <row r="142" spans="1:16" ht="30">
      <c r="A142" s="5">
        <v>136</v>
      </c>
      <c r="B142" s="6" t="s">
        <v>271</v>
      </c>
      <c r="C142" s="7">
        <v>2018</v>
      </c>
      <c r="D142" s="6" t="s">
        <v>272</v>
      </c>
      <c r="E142" s="20">
        <v>2390</v>
      </c>
      <c r="F142" s="20">
        <v>2350</v>
      </c>
      <c r="G142" s="20">
        <v>2444</v>
      </c>
      <c r="H142" s="23">
        <f t="shared" si="9"/>
        <v>7184</v>
      </c>
      <c r="I142" s="47">
        <v>2670</v>
      </c>
      <c r="J142" s="47">
        <v>2376</v>
      </c>
      <c r="K142" s="48">
        <v>1641</v>
      </c>
      <c r="L142" s="20">
        <f t="shared" si="10"/>
        <v>6687</v>
      </c>
      <c r="M142" s="20">
        <f t="shared" si="11"/>
        <v>13871</v>
      </c>
      <c r="N142" s="49">
        <v>2593.4299999999998</v>
      </c>
      <c r="O142" s="50">
        <f t="shared" si="8"/>
        <v>16464.43</v>
      </c>
    </row>
    <row r="143" spans="1:16" ht="30">
      <c r="A143" s="5">
        <v>137</v>
      </c>
      <c r="B143" s="6" t="s">
        <v>273</v>
      </c>
      <c r="C143" s="7">
        <v>2018</v>
      </c>
      <c r="D143" s="6" t="s">
        <v>274</v>
      </c>
      <c r="E143" s="20">
        <v>1489.8</v>
      </c>
      <c r="F143" s="20">
        <v>1598</v>
      </c>
      <c r="G143" s="20">
        <v>1598</v>
      </c>
      <c r="H143" s="23">
        <f t="shared" si="9"/>
        <v>4685.8</v>
      </c>
      <c r="I143" s="47">
        <v>1598</v>
      </c>
      <c r="J143" s="47">
        <v>1381.8</v>
      </c>
      <c r="K143" s="48">
        <v>1222</v>
      </c>
      <c r="L143" s="20">
        <f t="shared" si="10"/>
        <v>4201.8</v>
      </c>
      <c r="M143" s="20">
        <f t="shared" si="11"/>
        <v>8887.6</v>
      </c>
      <c r="N143" s="49">
        <v>1600</v>
      </c>
      <c r="O143" s="50">
        <f t="shared" si="8"/>
        <v>10487.6</v>
      </c>
    </row>
    <row r="144" spans="1:16" s="29" customFormat="1" ht="30">
      <c r="A144" s="25">
        <v>138</v>
      </c>
      <c r="B144" s="26" t="s">
        <v>275</v>
      </c>
      <c r="C144" s="26">
        <v>2018</v>
      </c>
      <c r="D144" s="26" t="s">
        <v>306</v>
      </c>
      <c r="E144" s="27"/>
      <c r="F144" s="27">
        <v>0</v>
      </c>
      <c r="G144" s="27"/>
      <c r="H144" s="28">
        <f t="shared" si="9"/>
        <v>0</v>
      </c>
      <c r="I144" s="27">
        <v>0</v>
      </c>
      <c r="J144" s="51"/>
      <c r="K144" s="27">
        <v>0</v>
      </c>
      <c r="L144" s="27">
        <f t="shared" si="10"/>
        <v>0</v>
      </c>
      <c r="M144" s="27">
        <f t="shared" si="11"/>
        <v>0</v>
      </c>
      <c r="N144" s="52">
        <v>0</v>
      </c>
      <c r="O144" s="53">
        <f t="shared" si="8"/>
        <v>0</v>
      </c>
      <c r="P144" s="37"/>
    </row>
    <row r="145" spans="1:16" ht="30">
      <c r="A145" s="5">
        <v>139</v>
      </c>
      <c r="B145" s="6" t="s">
        <v>276</v>
      </c>
      <c r="C145" s="7">
        <v>2018</v>
      </c>
      <c r="D145" s="6" t="s">
        <v>277</v>
      </c>
      <c r="E145" s="20">
        <v>3707</v>
      </c>
      <c r="F145" s="20">
        <v>6941.8</v>
      </c>
      <c r="G145" s="20">
        <v>8919.4</v>
      </c>
      <c r="H145" s="23">
        <f t="shared" si="9"/>
        <v>19568.199999999997</v>
      </c>
      <c r="I145" s="47">
        <v>2097.8000000000002</v>
      </c>
      <c r="J145" s="47">
        <v>1479</v>
      </c>
      <c r="K145" s="48">
        <v>2160.1999999999998</v>
      </c>
      <c r="L145" s="20">
        <f t="shared" si="10"/>
        <v>5737</v>
      </c>
      <c r="M145" s="20">
        <f t="shared" si="11"/>
        <v>25305.199999999997</v>
      </c>
      <c r="N145" s="49">
        <v>7200</v>
      </c>
      <c r="O145" s="50">
        <f t="shared" si="8"/>
        <v>32505.199999999997</v>
      </c>
    </row>
    <row r="146" spans="1:16" s="29" customFormat="1" ht="30">
      <c r="A146" s="25">
        <v>140</v>
      </c>
      <c r="B146" s="26" t="s">
        <v>278</v>
      </c>
      <c r="C146" s="26">
        <v>2018</v>
      </c>
      <c r="D146" s="26" t="s">
        <v>320</v>
      </c>
      <c r="E146" s="27">
        <v>2396</v>
      </c>
      <c r="F146" s="27">
        <v>2358.8000000000002</v>
      </c>
      <c r="G146" s="27">
        <v>2427.6</v>
      </c>
      <c r="H146" s="28">
        <f t="shared" si="9"/>
        <v>7182.4</v>
      </c>
      <c r="I146" s="27">
        <v>0</v>
      </c>
      <c r="J146" s="51"/>
      <c r="K146" s="27">
        <v>0</v>
      </c>
      <c r="L146" s="27">
        <f t="shared" si="10"/>
        <v>0</v>
      </c>
      <c r="M146" s="27">
        <f t="shared" si="11"/>
        <v>7182.4</v>
      </c>
      <c r="N146" s="52">
        <v>0</v>
      </c>
      <c r="O146" s="53">
        <f t="shared" si="8"/>
        <v>7182.4</v>
      </c>
      <c r="P146" s="37"/>
    </row>
    <row r="147" spans="1:16" ht="30">
      <c r="A147" s="5">
        <v>141</v>
      </c>
      <c r="B147" s="6" t="s">
        <v>279</v>
      </c>
      <c r="C147" s="7">
        <v>2018</v>
      </c>
      <c r="D147" s="6" t="s">
        <v>280</v>
      </c>
      <c r="E147" s="20">
        <v>8341</v>
      </c>
      <c r="F147" s="20">
        <v>8255.7999999999993</v>
      </c>
      <c r="G147" s="20">
        <v>8172.6</v>
      </c>
      <c r="H147" s="23">
        <f t="shared" si="9"/>
        <v>24769.4</v>
      </c>
      <c r="I147" s="47">
        <v>8226.6</v>
      </c>
      <c r="J147" s="47">
        <v>6184.8</v>
      </c>
      <c r="K147" s="48">
        <v>7950.8</v>
      </c>
      <c r="L147" s="20">
        <f t="shared" si="10"/>
        <v>22362.2</v>
      </c>
      <c r="M147" s="20">
        <f t="shared" si="11"/>
        <v>47131.600000000006</v>
      </c>
      <c r="N147" s="49">
        <v>9076.99</v>
      </c>
      <c r="O147" s="50">
        <f t="shared" si="8"/>
        <v>56208.590000000004</v>
      </c>
    </row>
    <row r="148" spans="1:16" ht="30">
      <c r="A148" s="5">
        <v>142</v>
      </c>
      <c r="B148" s="6" t="s">
        <v>281</v>
      </c>
      <c r="C148" s="7">
        <v>2018</v>
      </c>
      <c r="D148" s="6" t="s">
        <v>282</v>
      </c>
      <c r="E148" s="20">
        <v>2328</v>
      </c>
      <c r="F148" s="20">
        <v>2365</v>
      </c>
      <c r="G148" s="20">
        <v>2379</v>
      </c>
      <c r="H148" s="23">
        <f t="shared" si="9"/>
        <v>7072</v>
      </c>
      <c r="I148" s="47">
        <v>2372</v>
      </c>
      <c r="J148" s="47">
        <v>2342</v>
      </c>
      <c r="K148" s="48">
        <v>1654</v>
      </c>
      <c r="L148" s="20">
        <f t="shared" si="10"/>
        <v>6368</v>
      </c>
      <c r="M148" s="20">
        <f t="shared" si="11"/>
        <v>13440</v>
      </c>
      <c r="N148" s="49">
        <v>2593.4299999999998</v>
      </c>
      <c r="O148" s="50">
        <f t="shared" si="8"/>
        <v>16033.43</v>
      </c>
    </row>
    <row r="149" spans="1:16" ht="30">
      <c r="A149" s="5">
        <v>143</v>
      </c>
      <c r="B149" s="6" t="s">
        <v>283</v>
      </c>
      <c r="C149" s="7">
        <v>2018</v>
      </c>
      <c r="D149" s="6" t="s">
        <v>284</v>
      </c>
      <c r="E149" s="20">
        <v>1582</v>
      </c>
      <c r="F149" s="20">
        <v>1594</v>
      </c>
      <c r="G149" s="20">
        <v>1594</v>
      </c>
      <c r="H149" s="23">
        <f t="shared" si="9"/>
        <v>4770</v>
      </c>
      <c r="I149" s="47">
        <v>1382</v>
      </c>
      <c r="J149" s="47">
        <v>1558</v>
      </c>
      <c r="K149" s="48">
        <v>1506</v>
      </c>
      <c r="L149" s="20">
        <f t="shared" si="10"/>
        <v>4446</v>
      </c>
      <c r="M149" s="20">
        <f t="shared" si="11"/>
        <v>9216</v>
      </c>
      <c r="N149" s="49">
        <v>1728.95</v>
      </c>
      <c r="O149" s="50">
        <f t="shared" si="8"/>
        <v>10944.95</v>
      </c>
    </row>
    <row r="150" spans="1:16" ht="30">
      <c r="A150" s="5">
        <v>144</v>
      </c>
      <c r="B150" s="6" t="s">
        <v>285</v>
      </c>
      <c r="C150" s="7">
        <v>2018</v>
      </c>
      <c r="D150" s="6" t="s">
        <v>286</v>
      </c>
      <c r="E150" s="20">
        <v>266.8</v>
      </c>
      <c r="F150" s="20">
        <v>1096.4000000000001</v>
      </c>
      <c r="G150" s="20">
        <v>1370</v>
      </c>
      <c r="H150" s="23">
        <f t="shared" si="9"/>
        <v>2733.2</v>
      </c>
      <c r="I150" s="47">
        <v>817.6</v>
      </c>
      <c r="J150" s="47">
        <v>910.8</v>
      </c>
      <c r="K150" s="48">
        <v>1301.8</v>
      </c>
      <c r="L150" s="20">
        <f t="shared" si="10"/>
        <v>3030.2</v>
      </c>
      <c r="M150" s="20">
        <f t="shared" si="11"/>
        <v>5763.4</v>
      </c>
      <c r="N150" s="49">
        <v>1600</v>
      </c>
      <c r="O150" s="50">
        <f t="shared" si="8"/>
        <v>7363.4</v>
      </c>
    </row>
    <row r="151" spans="1:16" ht="30">
      <c r="A151" s="5">
        <v>145</v>
      </c>
      <c r="B151" s="6" t="s">
        <v>287</v>
      </c>
      <c r="C151" s="7">
        <v>2018</v>
      </c>
      <c r="D151" s="6" t="s">
        <v>288</v>
      </c>
      <c r="E151" s="20">
        <v>2317.6</v>
      </c>
      <c r="F151" s="20">
        <v>2343</v>
      </c>
      <c r="G151" s="20">
        <v>2495.4</v>
      </c>
      <c r="H151" s="23">
        <f t="shared" si="9"/>
        <v>7156</v>
      </c>
      <c r="I151" s="47">
        <v>2380</v>
      </c>
      <c r="J151" s="47">
        <v>2238.4</v>
      </c>
      <c r="K151" s="48">
        <v>1778</v>
      </c>
      <c r="L151" s="20">
        <f t="shared" si="10"/>
        <v>6396.4</v>
      </c>
      <c r="M151" s="20">
        <f t="shared" si="11"/>
        <v>13552.4</v>
      </c>
      <c r="N151" s="49">
        <v>2593.4299999999998</v>
      </c>
      <c r="O151" s="50">
        <f t="shared" si="8"/>
        <v>16145.83</v>
      </c>
    </row>
    <row r="152" spans="1:16" ht="30">
      <c r="A152" s="5">
        <v>146</v>
      </c>
      <c r="B152" s="6" t="s">
        <v>289</v>
      </c>
      <c r="C152" s="7">
        <v>2018</v>
      </c>
      <c r="D152" s="6" t="s">
        <v>290</v>
      </c>
      <c r="E152" s="20">
        <v>3986</v>
      </c>
      <c r="F152" s="20">
        <v>3776.4</v>
      </c>
      <c r="G152" s="20">
        <v>5594</v>
      </c>
      <c r="H152" s="23">
        <f t="shared" si="9"/>
        <v>13356.4</v>
      </c>
      <c r="I152" s="47">
        <v>5584</v>
      </c>
      <c r="J152" s="47">
        <v>5593.4</v>
      </c>
      <c r="K152" s="48">
        <v>3739.8</v>
      </c>
      <c r="L152" s="20">
        <f t="shared" si="10"/>
        <v>14917.2</v>
      </c>
      <c r="M152" s="20">
        <f t="shared" si="11"/>
        <v>28273.599999999999</v>
      </c>
      <c r="N152" s="49">
        <v>6051.33</v>
      </c>
      <c r="O152" s="50">
        <f t="shared" si="8"/>
        <v>34324.93</v>
      </c>
    </row>
    <row r="153" spans="1:16" ht="30">
      <c r="A153" s="5">
        <v>147</v>
      </c>
      <c r="B153" s="6" t="s">
        <v>291</v>
      </c>
      <c r="C153" s="7">
        <v>2018</v>
      </c>
      <c r="D153" s="6" t="s">
        <v>292</v>
      </c>
      <c r="E153" s="20">
        <v>2977.2</v>
      </c>
      <c r="F153" s="20">
        <v>3153.6</v>
      </c>
      <c r="G153" s="20">
        <v>3178.8</v>
      </c>
      <c r="H153" s="23">
        <f t="shared" si="9"/>
        <v>9309.5999999999985</v>
      </c>
      <c r="I153" s="47">
        <v>3183.8</v>
      </c>
      <c r="J153" s="47">
        <v>3150</v>
      </c>
      <c r="K153" s="48">
        <v>2181.4</v>
      </c>
      <c r="L153" s="20">
        <f t="shared" si="10"/>
        <v>8515.2000000000007</v>
      </c>
      <c r="M153" s="20">
        <f t="shared" si="11"/>
        <v>17824.8</v>
      </c>
      <c r="N153" s="49">
        <v>3457.9</v>
      </c>
      <c r="O153" s="50">
        <f t="shared" si="8"/>
        <v>21282.7</v>
      </c>
    </row>
    <row r="154" spans="1:16" ht="30">
      <c r="A154" s="5">
        <v>148</v>
      </c>
      <c r="B154" s="6" t="s">
        <v>293</v>
      </c>
      <c r="C154" s="7">
        <v>2018</v>
      </c>
      <c r="D154" s="6" t="s">
        <v>294</v>
      </c>
      <c r="E154" s="20">
        <v>3196</v>
      </c>
      <c r="F154" s="20">
        <v>3187</v>
      </c>
      <c r="G154" s="20">
        <v>3208</v>
      </c>
      <c r="H154" s="23">
        <f t="shared" si="9"/>
        <v>9591</v>
      </c>
      <c r="I154" s="47">
        <v>3582</v>
      </c>
      <c r="J154" s="47">
        <v>1597</v>
      </c>
      <c r="K154" s="48">
        <v>1064</v>
      </c>
      <c r="L154" s="20">
        <f t="shared" si="10"/>
        <v>6243</v>
      </c>
      <c r="M154" s="20">
        <f t="shared" si="11"/>
        <v>15834</v>
      </c>
      <c r="N154" s="49">
        <v>1728.95</v>
      </c>
      <c r="O154" s="50">
        <f t="shared" si="8"/>
        <v>17562.95</v>
      </c>
    </row>
    <row r="155" spans="1:16" ht="30">
      <c r="A155" s="5">
        <v>149</v>
      </c>
      <c r="B155" s="6" t="s">
        <v>295</v>
      </c>
      <c r="C155" s="7">
        <v>2018</v>
      </c>
      <c r="D155" s="6" t="s">
        <v>296</v>
      </c>
      <c r="E155" s="20">
        <v>3969.8</v>
      </c>
      <c r="F155" s="20">
        <v>3979.4</v>
      </c>
      <c r="G155" s="20">
        <v>3983</v>
      </c>
      <c r="H155" s="23">
        <f t="shared" si="9"/>
        <v>11932.2</v>
      </c>
      <c r="I155" s="47">
        <v>3959.2</v>
      </c>
      <c r="J155" s="47">
        <v>3980.8</v>
      </c>
      <c r="K155" s="48">
        <v>2642</v>
      </c>
      <c r="L155" s="20">
        <f t="shared" si="10"/>
        <v>10582</v>
      </c>
      <c r="M155" s="20">
        <f t="shared" si="11"/>
        <v>22514.2</v>
      </c>
      <c r="N155" s="49">
        <v>4000</v>
      </c>
      <c r="O155" s="50">
        <f t="shared" si="8"/>
        <v>26514.2</v>
      </c>
    </row>
    <row r="156" spans="1:16" ht="15.75">
      <c r="A156" s="5">
        <v>150</v>
      </c>
      <c r="B156" s="16" t="s">
        <v>297</v>
      </c>
      <c r="C156" s="7">
        <v>2018</v>
      </c>
      <c r="D156" s="16" t="s">
        <v>298</v>
      </c>
      <c r="E156" s="20">
        <v>3590</v>
      </c>
      <c r="F156" s="20">
        <v>3570</v>
      </c>
      <c r="G156" s="20">
        <v>3570</v>
      </c>
      <c r="H156" s="23">
        <f t="shared" si="9"/>
        <v>10730</v>
      </c>
      <c r="I156" s="47">
        <v>2550</v>
      </c>
      <c r="J156" s="47">
        <v>3570</v>
      </c>
      <c r="K156" s="48">
        <v>3060</v>
      </c>
      <c r="L156" s="20">
        <f t="shared" si="10"/>
        <v>9180</v>
      </c>
      <c r="M156" s="20">
        <f t="shared" si="11"/>
        <v>19910</v>
      </c>
      <c r="N156" s="49">
        <v>3600</v>
      </c>
      <c r="O156" s="50">
        <f t="shared" si="8"/>
        <v>23510</v>
      </c>
    </row>
    <row r="157" spans="1:16" ht="15.75">
      <c r="A157" s="5">
        <v>151</v>
      </c>
      <c r="B157" s="16" t="s">
        <v>299</v>
      </c>
      <c r="C157" s="7">
        <v>2018</v>
      </c>
      <c r="D157" s="16" t="s">
        <v>300</v>
      </c>
      <c r="E157" s="20">
        <v>8799</v>
      </c>
      <c r="F157" s="20">
        <v>8791</v>
      </c>
      <c r="G157" s="20">
        <v>8659</v>
      </c>
      <c r="H157" s="23">
        <f t="shared" si="9"/>
        <v>26249</v>
      </c>
      <c r="I157" s="47">
        <v>8799</v>
      </c>
      <c r="J157" s="47">
        <v>8786</v>
      </c>
      <c r="K157" s="48">
        <v>5873</v>
      </c>
      <c r="L157" s="20">
        <f t="shared" si="10"/>
        <v>23458</v>
      </c>
      <c r="M157" s="20">
        <f t="shared" si="11"/>
        <v>49707</v>
      </c>
      <c r="N157" s="49">
        <v>9509.23</v>
      </c>
      <c r="O157" s="50">
        <f t="shared" si="8"/>
        <v>59216.229999999996</v>
      </c>
    </row>
    <row r="158" spans="1:16" ht="30">
      <c r="A158" s="5">
        <v>152</v>
      </c>
      <c r="B158" s="6" t="s">
        <v>301</v>
      </c>
      <c r="C158" s="7">
        <v>2018</v>
      </c>
      <c r="D158" s="6" t="s">
        <v>302</v>
      </c>
      <c r="E158" s="20">
        <v>2388</v>
      </c>
      <c r="F158" s="20">
        <v>2398.1999999999998</v>
      </c>
      <c r="G158" s="20">
        <v>2406</v>
      </c>
      <c r="H158" s="23">
        <f t="shared" si="9"/>
        <v>7192.2</v>
      </c>
      <c r="I158" s="47">
        <v>2388</v>
      </c>
      <c r="J158" s="47">
        <v>2398.8000000000002</v>
      </c>
      <c r="K158" s="48">
        <v>1896</v>
      </c>
      <c r="L158" s="20">
        <f t="shared" si="10"/>
        <v>6682.8</v>
      </c>
      <c r="M158" s="20">
        <f t="shared" si="11"/>
        <v>13875</v>
      </c>
      <c r="N158" s="49">
        <v>2593.4299999999998</v>
      </c>
      <c r="O158" s="50">
        <f t="shared" si="8"/>
        <v>16468.43</v>
      </c>
    </row>
    <row r="159" spans="1:16" ht="30">
      <c r="A159" s="5">
        <v>153</v>
      </c>
      <c r="B159" s="6" t="s">
        <v>303</v>
      </c>
      <c r="C159" s="7">
        <v>2018</v>
      </c>
      <c r="D159" s="6" t="s">
        <v>304</v>
      </c>
      <c r="E159" s="20">
        <v>2391</v>
      </c>
      <c r="F159" s="20">
        <v>2395.4</v>
      </c>
      <c r="G159" s="20">
        <v>2395.4</v>
      </c>
      <c r="H159" s="23">
        <f t="shared" si="9"/>
        <v>7181.7999999999993</v>
      </c>
      <c r="I159" s="47">
        <v>2431.8000000000002</v>
      </c>
      <c r="J159" s="47">
        <v>2392.8000000000002</v>
      </c>
      <c r="K159" s="48">
        <v>1855.2</v>
      </c>
      <c r="L159" s="20">
        <f t="shared" si="10"/>
        <v>6679.8</v>
      </c>
      <c r="M159" s="20">
        <f t="shared" si="11"/>
        <v>13861.599999999999</v>
      </c>
      <c r="N159" s="49">
        <v>2593.4299999999998</v>
      </c>
      <c r="O159" s="50">
        <f>N159+M159</f>
        <v>16455.03</v>
      </c>
    </row>
    <row r="160" spans="1:16" s="18" customFormat="1" ht="13.5" customHeight="1">
      <c r="A160" s="17"/>
      <c r="B160" s="55" t="s">
        <v>327</v>
      </c>
      <c r="C160" s="55"/>
      <c r="D160" s="55"/>
      <c r="E160" s="8">
        <f>SUM(E7:E159)</f>
        <v>492491.59999999992</v>
      </c>
      <c r="F160" s="8">
        <f t="shared" ref="F160:O160" si="12">SUM(F7:F159)</f>
        <v>492789.2</v>
      </c>
      <c r="G160" s="8">
        <f t="shared" si="12"/>
        <v>517289.79999999993</v>
      </c>
      <c r="H160" s="8">
        <f t="shared" si="12"/>
        <v>1502570.6</v>
      </c>
      <c r="I160" s="8">
        <f t="shared" si="12"/>
        <v>482526.1999999999</v>
      </c>
      <c r="J160" s="8">
        <f t="shared" si="12"/>
        <v>477755.39999999991</v>
      </c>
      <c r="K160" s="8">
        <f t="shared" si="12"/>
        <v>373774.1999999999</v>
      </c>
      <c r="L160" s="8">
        <f t="shared" si="12"/>
        <v>1334055.7999999996</v>
      </c>
      <c r="M160" s="8">
        <f t="shared" si="12"/>
        <v>2836626.4000000004</v>
      </c>
      <c r="N160" s="8">
        <f t="shared" si="12"/>
        <v>530497.99000000011</v>
      </c>
      <c r="O160" s="8">
        <f t="shared" si="12"/>
        <v>3367124.390000002</v>
      </c>
      <c r="P160" s="54"/>
    </row>
    <row r="161" spans="11:12">
      <c r="K161" s="38"/>
      <c r="L161" s="38"/>
    </row>
    <row r="162" spans="11:12">
      <c r="L162" s="38"/>
    </row>
  </sheetData>
  <mergeCells count="1">
    <mergeCell ref="B160:D16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22.07.19-reg trim.II 2019</vt:lpstr>
      <vt:lpstr>22.07.19-reg tr.II 2019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2019-03-12T09:53:28Z</cp:lastPrinted>
  <dcterms:created xsi:type="dcterms:W3CDTF">2019-02-27T12:42:30Z</dcterms:created>
  <dcterms:modified xsi:type="dcterms:W3CDTF">2019-07-23T13:32:55Z</dcterms:modified>
</cp:coreProperties>
</file>